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autoCompressPictures="0"/>
  <bookViews>
    <workbookView xWindow="0" yWindow="0" windowWidth="25600" windowHeight="143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19" i="1"/>
  <c r="G17" i="1"/>
  <c r="G20" i="1"/>
  <c r="G23" i="1"/>
  <c r="G22" i="1"/>
  <c r="G21" i="1"/>
  <c r="H20" i="1"/>
  <c r="H21" i="1"/>
  <c r="H17" i="1"/>
  <c r="G24" i="1"/>
</calcChain>
</file>

<file path=xl/sharedStrings.xml><?xml version="1.0" encoding="utf-8"?>
<sst xmlns="http://schemas.openxmlformats.org/spreadsheetml/2006/main" count="31" uniqueCount="24">
  <si>
    <t>Item Name</t>
  </si>
  <si>
    <t>Quantity</t>
  </si>
  <si>
    <t>Total Cost</t>
  </si>
  <si>
    <t>Cost per Item</t>
  </si>
  <si>
    <t>Total</t>
  </si>
  <si>
    <t>$150/hr</t>
  </si>
  <si>
    <t>$100/hr</t>
  </si>
  <si>
    <t>$4.75/can</t>
  </si>
  <si>
    <t>$0.992/lb</t>
  </si>
  <si>
    <t>Milestone 1</t>
  </si>
  <si>
    <t>Milestone 2</t>
  </si>
  <si>
    <t>Milestone 3</t>
  </si>
  <si>
    <t>item</t>
  </si>
  <si>
    <t>Supplier</t>
  </si>
  <si>
    <t>Milestone 1 - (example: We will optimize the substrate with augmented nano-particles. We will perform three tests to validate strenght, pourosity and flexibililty</t>
  </si>
  <si>
    <t>Detailed Milestone</t>
  </si>
  <si>
    <t>Month 1-2</t>
  </si>
  <si>
    <t>Month 3</t>
  </si>
  <si>
    <t>Month 4-5</t>
  </si>
  <si>
    <t>Month 6</t>
  </si>
  <si>
    <t>Milestone 2 -</t>
  </si>
  <si>
    <t xml:space="preserve">Milestone 3 - </t>
  </si>
  <si>
    <t>Use this template to detail the milestone and include a time to completion. Above is a simple example.</t>
  </si>
  <si>
    <t>Use the template above to highlight the specific milestone and time to completion. Use the bottom template to build your budget for each milestone.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</si>
</sst>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5" fontId="0" fillId="0" borderId="15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5" fontId="0" fillId="0" borderId="0" xfId="1" applyNumberFormat="1" applyFont="1" applyAlignment="1">
      <alignment vertical="center"/>
    </xf>
    <xf numFmtId="165" fontId="0" fillId="0" borderId="14" xfId="1" applyNumberFormat="1" applyFont="1" applyBorder="1" applyAlignment="1">
      <alignment horizontal="center" vertical="center"/>
    </xf>
    <xf numFmtId="165" fontId="0" fillId="0" borderId="13" xfId="1" applyNumberFormat="1" applyFont="1" applyBorder="1" applyAlignment="1">
      <alignment horizontal="center" vertical="center"/>
    </xf>
    <xf numFmtId="165" fontId="0" fillId="0" borderId="15" xfId="1" applyNumberFormat="1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23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4" fontId="0" fillId="0" borderId="37" xfId="1" applyNumberFormat="1" applyFont="1" applyBorder="1" applyAlignment="1">
      <alignment horizontal="center" vertical="center"/>
    </xf>
    <xf numFmtId="164" fontId="0" fillId="0" borderId="38" xfId="1" applyNumberFormat="1" applyFont="1" applyBorder="1" applyAlignment="1">
      <alignment horizontal="center" vertical="center"/>
    </xf>
    <xf numFmtId="164" fontId="0" fillId="0" borderId="39" xfId="1" applyNumberFormat="1" applyFon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40" xfId="0" applyFont="1" applyBorder="1" applyAlignment="1">
      <alignment horizontal="left" vertical="top" wrapText="1"/>
    </xf>
    <xf numFmtId="164" fontId="0" fillId="0" borderId="41" xfId="1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top" wrapText="1"/>
    </xf>
    <xf numFmtId="164" fontId="0" fillId="0" borderId="43" xfId="1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top" wrapText="1"/>
    </xf>
    <xf numFmtId="164" fontId="0" fillId="0" borderId="45" xfId="1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6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2</xdr:row>
      <xdr:rowOff>0</xdr:rowOff>
    </xdr:from>
    <xdr:to>
      <xdr:col>5</xdr:col>
      <xdr:colOff>38100</xdr:colOff>
      <xdr:row>4</xdr:row>
      <xdr:rowOff>116332</xdr:rowOff>
    </xdr:to>
    <xdr:sp macro="" textlink="">
      <xdr:nvSpPr>
        <xdr:cNvPr id="6" name="Striped Right Arrow 5"/>
        <xdr:cNvSpPr/>
      </xdr:nvSpPr>
      <xdr:spPr>
        <a:xfrm>
          <a:off x="5702300" y="5499100"/>
          <a:ext cx="800100" cy="484632"/>
        </a:xfrm>
        <a:prstGeom prst="stripedRightArrow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</xdr:row>
      <xdr:rowOff>165100</xdr:rowOff>
    </xdr:from>
    <xdr:to>
      <xdr:col>6</xdr:col>
      <xdr:colOff>762000</xdr:colOff>
      <xdr:row>7</xdr:row>
      <xdr:rowOff>116332</xdr:rowOff>
    </xdr:to>
    <xdr:sp macro="" textlink="">
      <xdr:nvSpPr>
        <xdr:cNvPr id="7" name="Striped Right Arrow 6"/>
        <xdr:cNvSpPr/>
      </xdr:nvSpPr>
      <xdr:spPr>
        <a:xfrm>
          <a:off x="6464300" y="6032500"/>
          <a:ext cx="1536700" cy="484632"/>
        </a:xfrm>
        <a:prstGeom prst="stripedRightArrow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25400</xdr:colOff>
      <xdr:row>8</xdr:row>
      <xdr:rowOff>25400</xdr:rowOff>
    </xdr:from>
    <xdr:to>
      <xdr:col>7</xdr:col>
      <xdr:colOff>762000</xdr:colOff>
      <xdr:row>10</xdr:row>
      <xdr:rowOff>154432</xdr:rowOff>
    </xdr:to>
    <xdr:sp macro="" textlink="">
      <xdr:nvSpPr>
        <xdr:cNvPr id="8" name="Striped Right Arrow 7"/>
        <xdr:cNvSpPr/>
      </xdr:nvSpPr>
      <xdr:spPr>
        <a:xfrm>
          <a:off x="7264400" y="6604000"/>
          <a:ext cx="1511300" cy="484632"/>
        </a:xfrm>
        <a:prstGeom prst="stripedRightArrow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9"/>
  <sheetViews>
    <sheetView showGridLines="0" tabSelected="1" workbookViewId="0">
      <selection activeCell="C32" sqref="C32"/>
    </sheetView>
  </sheetViews>
  <sheetFormatPr baseColWidth="10" defaultColWidth="8.83203125" defaultRowHeight="14" x14ac:dyDescent="0"/>
  <cols>
    <col min="1" max="1" width="2.83203125" style="2" customWidth="1"/>
    <col min="2" max="2" width="17.1640625" style="9" customWidth="1"/>
    <col min="3" max="3" width="29.33203125" style="2" bestFit="1" customWidth="1"/>
    <col min="4" max="4" width="26.1640625" style="3" customWidth="1"/>
    <col min="5" max="5" width="10.1640625" style="4" customWidth="1"/>
    <col min="6" max="6" width="10.1640625" style="5" customWidth="1"/>
    <col min="7" max="7" width="10.1640625" style="4" customWidth="1"/>
    <col min="8" max="8" width="10.1640625" style="10" customWidth="1"/>
    <col min="9" max="16384" width="8.83203125" style="2"/>
  </cols>
  <sheetData>
    <row r="1" spans="2:8" ht="15" thickBot="1"/>
    <row r="2" spans="2:8" ht="15" thickBot="1">
      <c r="B2" s="57" t="s">
        <v>15</v>
      </c>
      <c r="C2" s="58"/>
      <c r="D2" s="59"/>
      <c r="E2" s="66" t="s">
        <v>16</v>
      </c>
      <c r="F2" s="67" t="s">
        <v>17</v>
      </c>
      <c r="G2" s="66" t="s">
        <v>18</v>
      </c>
      <c r="H2" s="68" t="s">
        <v>19</v>
      </c>
    </row>
    <row r="3" spans="2:8">
      <c r="B3" s="78" t="s">
        <v>14</v>
      </c>
      <c r="C3" s="60"/>
      <c r="D3" s="61"/>
      <c r="E3" s="69"/>
      <c r="F3" s="72"/>
      <c r="G3" s="69"/>
      <c r="H3" s="79"/>
    </row>
    <row r="4" spans="2:8">
      <c r="B4" s="80"/>
      <c r="C4" s="62"/>
      <c r="D4" s="63"/>
      <c r="E4" s="70"/>
      <c r="F4" s="73"/>
      <c r="G4" s="70"/>
      <c r="H4" s="81"/>
    </row>
    <row r="5" spans="2:8">
      <c r="B5" s="82"/>
      <c r="C5" s="64"/>
      <c r="D5" s="65"/>
      <c r="E5" s="71"/>
      <c r="F5" s="74"/>
      <c r="G5" s="71"/>
      <c r="H5" s="83"/>
    </row>
    <row r="6" spans="2:8">
      <c r="B6" s="78" t="s">
        <v>20</v>
      </c>
      <c r="C6" s="60"/>
      <c r="D6" s="61"/>
      <c r="E6" s="69"/>
      <c r="F6" s="72"/>
      <c r="G6" s="69"/>
      <c r="H6" s="79"/>
    </row>
    <row r="7" spans="2:8">
      <c r="B7" s="80"/>
      <c r="C7" s="62"/>
      <c r="D7" s="63"/>
      <c r="E7" s="70"/>
      <c r="F7" s="73"/>
      <c r="G7" s="70"/>
      <c r="H7" s="81"/>
    </row>
    <row r="8" spans="2:8">
      <c r="B8" s="80"/>
      <c r="C8" s="62"/>
      <c r="D8" s="63"/>
      <c r="E8" s="71"/>
      <c r="F8" s="74"/>
      <c r="G8" s="71"/>
      <c r="H8" s="83"/>
    </row>
    <row r="9" spans="2:8">
      <c r="B9" s="78" t="s">
        <v>21</v>
      </c>
      <c r="C9" s="60"/>
      <c r="D9" s="61"/>
      <c r="E9" s="69"/>
      <c r="F9" s="72"/>
      <c r="G9" s="69"/>
      <c r="H9" s="79"/>
    </row>
    <row r="10" spans="2:8">
      <c r="B10" s="80"/>
      <c r="C10" s="62"/>
      <c r="D10" s="63"/>
      <c r="E10" s="70"/>
      <c r="F10" s="73"/>
      <c r="G10" s="70"/>
      <c r="H10" s="81"/>
    </row>
    <row r="11" spans="2:8" ht="15" thickBot="1">
      <c r="B11" s="80"/>
      <c r="C11" s="62"/>
      <c r="D11" s="63"/>
      <c r="E11" s="70"/>
      <c r="F11" s="73"/>
      <c r="G11" s="70"/>
      <c r="H11" s="81"/>
    </row>
    <row r="12" spans="2:8" ht="15" thickBot="1">
      <c r="B12" s="57" t="s">
        <v>22</v>
      </c>
      <c r="C12" s="75"/>
      <c r="D12" s="75"/>
      <c r="E12" s="75"/>
      <c r="F12" s="75"/>
      <c r="G12" s="75"/>
      <c r="H12" s="76"/>
    </row>
    <row r="14" spans="2:8">
      <c r="B14" s="84" t="s">
        <v>23</v>
      </c>
      <c r="C14" s="84"/>
      <c r="D14" s="84"/>
      <c r="E14" s="84"/>
      <c r="F14" s="84"/>
      <c r="G14" s="84"/>
      <c r="H14" s="84"/>
    </row>
    <row r="15" spans="2:8" ht="15" thickBot="1"/>
    <row r="16" spans="2:8" s="1" customFormat="1" ht="16" thickTop="1" thickBot="1">
      <c r="B16" s="46" t="s">
        <v>0</v>
      </c>
      <c r="C16" s="47"/>
      <c r="D16" s="6" t="s">
        <v>13</v>
      </c>
      <c r="E16" s="7" t="s">
        <v>3</v>
      </c>
      <c r="F16" s="8" t="s">
        <v>1</v>
      </c>
      <c r="G16" s="44" t="s">
        <v>2</v>
      </c>
      <c r="H16" s="45"/>
    </row>
    <row r="17" spans="2:10" ht="15" customHeight="1">
      <c r="B17" s="48" t="s">
        <v>9</v>
      </c>
      <c r="C17" s="23" t="s">
        <v>12</v>
      </c>
      <c r="D17" s="24"/>
      <c r="E17" s="25" t="s">
        <v>5</v>
      </c>
      <c r="F17" s="26">
        <v>10</v>
      </c>
      <c r="G17" s="25">
        <f>F17*150</f>
        <v>1500</v>
      </c>
      <c r="H17" s="51">
        <f>SUM(G17:G19)</f>
        <v>15662.4</v>
      </c>
    </row>
    <row r="18" spans="2:10">
      <c r="B18" s="49"/>
      <c r="C18" s="15" t="s">
        <v>12</v>
      </c>
      <c r="D18" s="16"/>
      <c r="E18" s="28" t="s">
        <v>8</v>
      </c>
      <c r="F18" s="18">
        <v>4700</v>
      </c>
      <c r="G18" s="17">
        <f>0.992*F18</f>
        <v>4662.3999999999996</v>
      </c>
      <c r="H18" s="52"/>
    </row>
    <row r="19" spans="2:10">
      <c r="B19" s="50"/>
      <c r="C19" s="19" t="s">
        <v>12</v>
      </c>
      <c r="D19" s="20"/>
      <c r="E19" s="35" t="s">
        <v>7</v>
      </c>
      <c r="F19" s="22">
        <v>2000</v>
      </c>
      <c r="G19" s="21">
        <f>F19*4.75</f>
        <v>9500</v>
      </c>
      <c r="H19" s="53"/>
    </row>
    <row r="20" spans="2:10" ht="30" customHeight="1">
      <c r="B20" s="27" t="s">
        <v>10</v>
      </c>
      <c r="C20" s="38" t="s">
        <v>12</v>
      </c>
      <c r="D20" s="39"/>
      <c r="E20" s="40" t="s">
        <v>6</v>
      </c>
      <c r="F20" s="41">
        <v>5</v>
      </c>
      <c r="G20" s="40">
        <f>F20*100</f>
        <v>500</v>
      </c>
      <c r="H20" s="42">
        <f>SUM(G20:G20)</f>
        <v>500</v>
      </c>
    </row>
    <row r="21" spans="2:10" ht="15" customHeight="1">
      <c r="B21" s="55" t="s">
        <v>11</v>
      </c>
      <c r="C21" s="11" t="s">
        <v>12</v>
      </c>
      <c r="D21" s="12"/>
      <c r="E21" s="36">
        <v>32.880000000000003</v>
      </c>
      <c r="F21" s="14">
        <v>30</v>
      </c>
      <c r="G21" s="13">
        <f t="shared" ref="G21" si="0">E21*F21</f>
        <v>986.40000000000009</v>
      </c>
      <c r="H21" s="52">
        <f>SUM(G21:G23)</f>
        <v>14066.4</v>
      </c>
      <c r="J21" s="34"/>
    </row>
    <row r="22" spans="2:10" ht="15" customHeight="1">
      <c r="B22" s="49"/>
      <c r="C22" s="15" t="s">
        <v>12</v>
      </c>
      <c r="D22" s="16"/>
      <c r="E22" s="37">
        <v>38.6</v>
      </c>
      <c r="F22" s="18">
        <v>300</v>
      </c>
      <c r="G22" s="17">
        <f>E22*F22</f>
        <v>11580</v>
      </c>
      <c r="H22" s="52"/>
    </row>
    <row r="23" spans="2:10" ht="15" thickBot="1">
      <c r="B23" s="56"/>
      <c r="C23" s="15" t="s">
        <v>12</v>
      </c>
      <c r="D23" s="16"/>
      <c r="E23" s="13" t="s">
        <v>6</v>
      </c>
      <c r="F23" s="18">
        <v>15</v>
      </c>
      <c r="G23" s="17">
        <f>100*F23</f>
        <v>1500</v>
      </c>
      <c r="H23" s="54"/>
    </row>
    <row r="24" spans="2:10" ht="15" thickBot="1">
      <c r="B24" s="31" t="s">
        <v>4</v>
      </c>
      <c r="C24" s="32"/>
      <c r="D24" s="32"/>
      <c r="E24" s="32"/>
      <c r="F24" s="33"/>
      <c r="G24" s="29">
        <f>SUM(H17:H23)</f>
        <v>30228.799999999999</v>
      </c>
      <c r="H24" s="30"/>
    </row>
    <row r="25" spans="2:10" ht="15" thickTop="1"/>
    <row r="26" spans="2:10">
      <c r="B26" s="77"/>
    </row>
    <row r="27" spans="2:10">
      <c r="B27" s="43"/>
    </row>
    <row r="49" spans="2:8" s="1" customFormat="1">
      <c r="B49" s="9"/>
      <c r="C49" s="2"/>
      <c r="D49" s="3"/>
      <c r="E49" s="4"/>
      <c r="F49" s="5"/>
      <c r="G49" s="4"/>
      <c r="H49" s="10"/>
    </row>
  </sheetData>
  <mergeCells count="24">
    <mergeCell ref="G9:G11"/>
    <mergeCell ref="H9:H11"/>
    <mergeCell ref="B12:H12"/>
    <mergeCell ref="B14:H14"/>
    <mergeCell ref="B2:D2"/>
    <mergeCell ref="B3:D5"/>
    <mergeCell ref="E3:E5"/>
    <mergeCell ref="F3:F5"/>
    <mergeCell ref="G3:G5"/>
    <mergeCell ref="H3:H5"/>
    <mergeCell ref="B6:D8"/>
    <mergeCell ref="E6:E8"/>
    <mergeCell ref="F6:F8"/>
    <mergeCell ref="G6:G8"/>
    <mergeCell ref="H6:H8"/>
    <mergeCell ref="B9:D11"/>
    <mergeCell ref="E9:E11"/>
    <mergeCell ref="F9:F11"/>
    <mergeCell ref="G16:H16"/>
    <mergeCell ref="B16:C16"/>
    <mergeCell ref="B17:B19"/>
    <mergeCell ref="H17:H19"/>
    <mergeCell ref="H21:H23"/>
    <mergeCell ref="B21:B23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Arnone</dc:creator>
  <cp:lastModifiedBy>Clint Matthews</cp:lastModifiedBy>
  <dcterms:created xsi:type="dcterms:W3CDTF">2012-09-24T15:24:22Z</dcterms:created>
  <dcterms:modified xsi:type="dcterms:W3CDTF">2014-08-14T20:46:40Z</dcterms:modified>
</cp:coreProperties>
</file>