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tudent Financials\Setup\"/>
    </mc:Choice>
  </mc:AlternateContent>
  <bookViews>
    <workbookView xWindow="120" yWindow="135" windowWidth="9420" windowHeight="450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Sheet1!$A$1:$K$40</definedName>
  </definedNames>
  <calcPr calcId="152511"/>
</workbook>
</file>

<file path=xl/calcChain.xml><?xml version="1.0" encoding="utf-8"?>
<calcChain xmlns="http://schemas.openxmlformats.org/spreadsheetml/2006/main">
  <c r="G4" i="1" l="1"/>
  <c r="F7" i="1" l="1"/>
  <c r="H7" i="1" s="1"/>
  <c r="A12" i="1" s="1"/>
  <c r="F8" i="1"/>
  <c r="F9" i="1"/>
  <c r="H9" i="1" s="1"/>
  <c r="A13" i="1" l="1"/>
  <c r="C12" i="1"/>
  <c r="B12" i="1"/>
  <c r="H8" i="1"/>
  <c r="E12" i="1" s="1"/>
  <c r="E13" i="1" l="1"/>
  <c r="F12" i="1"/>
  <c r="G12" i="1"/>
  <c r="I12" i="1"/>
  <c r="J12" i="1" s="1"/>
  <c r="I13" i="1"/>
  <c r="K13" i="1" s="1"/>
  <c r="K12" i="1"/>
  <c r="F13" i="1" l="1"/>
  <c r="B13" i="1"/>
  <c r="C13" i="1"/>
  <c r="J13" i="1"/>
  <c r="I14" i="1"/>
  <c r="I15" i="1" s="1"/>
  <c r="E14" i="1"/>
  <c r="G13" i="1"/>
  <c r="A14" i="1"/>
  <c r="F14" i="1" l="1"/>
  <c r="B14" i="1"/>
  <c r="C14" i="1"/>
  <c r="J14" i="1"/>
  <c r="J15" i="1" s="1"/>
  <c r="K14" i="1"/>
  <c r="K15" i="1"/>
  <c r="I16" i="1"/>
  <c r="K16" i="1" s="1"/>
  <c r="E15" i="1"/>
  <c r="G14" i="1"/>
  <c r="A15" i="1"/>
  <c r="F15" i="1" l="1"/>
  <c r="B15" i="1"/>
  <c r="C15" i="1"/>
  <c r="J16" i="1"/>
  <c r="I17" i="1"/>
  <c r="K17" i="1" s="1"/>
  <c r="E16" i="1"/>
  <c r="G15" i="1"/>
  <c r="A16" i="1"/>
  <c r="C16" i="1" s="1"/>
  <c r="F16" i="1" l="1"/>
  <c r="A17" i="1"/>
  <c r="C17" i="1" s="1"/>
  <c r="J17" i="1"/>
  <c r="B16" i="1"/>
  <c r="I18" i="1"/>
  <c r="K18" i="1" s="1"/>
  <c r="E17" i="1"/>
  <c r="G16" i="1"/>
  <c r="F17" i="1" l="1"/>
  <c r="B17" i="1"/>
  <c r="B18" i="1" s="1"/>
  <c r="A18" i="1"/>
  <c r="C18" i="1" s="1"/>
  <c r="J18" i="1"/>
  <c r="I19" i="1"/>
  <c r="K19" i="1" s="1"/>
  <c r="E18" i="1"/>
  <c r="G17" i="1"/>
  <c r="F18" i="1" l="1"/>
  <c r="A19" i="1"/>
  <c r="C19" i="1" s="1"/>
  <c r="J19" i="1"/>
  <c r="B19" i="1"/>
  <c r="I20" i="1"/>
  <c r="K20" i="1" s="1"/>
  <c r="E19" i="1"/>
  <c r="G18" i="1"/>
  <c r="A20" i="1" l="1"/>
  <c r="C20" i="1" s="1"/>
  <c r="F19" i="1"/>
  <c r="J20" i="1"/>
  <c r="E20" i="1"/>
  <c r="B20" i="1"/>
  <c r="I21" i="1"/>
  <c r="K21" i="1" s="1"/>
  <c r="G19" i="1"/>
  <c r="A21" i="1" l="1"/>
  <c r="C21" i="1" s="1"/>
  <c r="F20" i="1"/>
  <c r="I22" i="1"/>
  <c r="K22" i="1" s="1"/>
  <c r="J21" i="1"/>
  <c r="G20" i="1"/>
  <c r="E21" i="1"/>
  <c r="E22" i="1" s="1"/>
  <c r="B21" i="1"/>
  <c r="A22" i="1"/>
  <c r="C22" i="1" s="1"/>
  <c r="J22" i="1" l="1"/>
  <c r="I23" i="1"/>
  <c r="K23" i="1" s="1"/>
  <c r="F21" i="1"/>
  <c r="F22" i="1" s="1"/>
  <c r="G21" i="1"/>
  <c r="E23" i="1"/>
  <c r="B22" i="1"/>
  <c r="A23" i="1"/>
  <c r="C23" i="1" s="1"/>
  <c r="G22" i="1"/>
  <c r="I24" i="1" l="1"/>
  <c r="K24" i="1" s="1"/>
  <c r="J23" i="1"/>
  <c r="J24" i="1" s="1"/>
  <c r="F23" i="1"/>
  <c r="E24" i="1"/>
  <c r="B23" i="1"/>
  <c r="A24" i="1"/>
  <c r="C24" i="1" s="1"/>
  <c r="G23" i="1"/>
  <c r="I25" i="1"/>
  <c r="K25" i="1" s="1"/>
  <c r="F24" i="1" l="1"/>
  <c r="J25" i="1"/>
  <c r="E25" i="1"/>
  <c r="B24" i="1"/>
  <c r="A25" i="1"/>
  <c r="C25" i="1" s="1"/>
  <c r="G24" i="1"/>
  <c r="I26" i="1"/>
  <c r="K26" i="1" s="1"/>
  <c r="F25" i="1" l="1"/>
  <c r="J26" i="1"/>
  <c r="E26" i="1"/>
  <c r="B25" i="1"/>
  <c r="A26" i="1"/>
  <c r="C26" i="1" s="1"/>
  <c r="G25" i="1"/>
  <c r="I27" i="1"/>
  <c r="K27" i="1" s="1"/>
  <c r="B26" i="1" l="1"/>
  <c r="F26" i="1"/>
  <c r="J27" i="1"/>
  <c r="E27" i="1"/>
  <c r="A27" i="1"/>
  <c r="G26" i="1"/>
  <c r="I28" i="1"/>
  <c r="B27" i="1" l="1"/>
  <c r="C27" i="1"/>
  <c r="F27" i="1"/>
  <c r="J28" i="1"/>
  <c r="E28" i="1"/>
  <c r="G28" i="1" s="1"/>
  <c r="K28" i="1"/>
  <c r="I29" i="1"/>
  <c r="A28" i="1"/>
  <c r="G27" i="1"/>
  <c r="B28" i="1" l="1"/>
  <c r="C28" i="1"/>
  <c r="F28" i="1"/>
  <c r="J29" i="1"/>
  <c r="E29" i="1"/>
  <c r="I30" i="1"/>
  <c r="K29" i="1"/>
  <c r="A29" i="1"/>
  <c r="B29" i="1" l="1"/>
  <c r="C29" i="1"/>
  <c r="F29" i="1"/>
  <c r="J30" i="1"/>
  <c r="G29" i="1"/>
  <c r="E30" i="1"/>
  <c r="K30" i="1"/>
  <c r="I31" i="1"/>
  <c r="A30" i="1"/>
  <c r="B30" i="1" l="1"/>
  <c r="C30" i="1"/>
  <c r="F30" i="1"/>
  <c r="J31" i="1"/>
  <c r="E31" i="1"/>
  <c r="G30" i="1"/>
  <c r="K31" i="1"/>
  <c r="I32" i="1"/>
  <c r="A31" i="1"/>
  <c r="B31" i="1" l="1"/>
  <c r="C31" i="1"/>
  <c r="F31" i="1"/>
  <c r="J32" i="1"/>
  <c r="G31" i="1"/>
  <c r="E32" i="1"/>
  <c r="K32" i="1"/>
  <c r="I33" i="1"/>
  <c r="A32" i="1"/>
  <c r="B32" i="1" l="1"/>
  <c r="C32" i="1"/>
  <c r="F32" i="1"/>
  <c r="J33" i="1"/>
  <c r="E33" i="1"/>
  <c r="G32" i="1"/>
  <c r="K33" i="1"/>
  <c r="I34" i="1"/>
  <c r="A33" i="1"/>
  <c r="B33" i="1" l="1"/>
  <c r="C33" i="1"/>
  <c r="F33" i="1"/>
  <c r="J34" i="1"/>
  <c r="G33" i="1"/>
  <c r="E34" i="1"/>
  <c r="I35" i="1"/>
  <c r="K34" i="1"/>
  <c r="A34" i="1"/>
  <c r="B34" i="1" l="1"/>
  <c r="C34" i="1"/>
  <c r="F34" i="1"/>
  <c r="J35" i="1"/>
  <c r="G34" i="1"/>
  <c r="E35" i="1"/>
  <c r="I36" i="1"/>
  <c r="K35" i="1"/>
  <c r="A35" i="1"/>
  <c r="B35" i="1" l="1"/>
  <c r="C35" i="1"/>
  <c r="F35" i="1"/>
  <c r="J36" i="1"/>
  <c r="E36" i="1"/>
  <c r="G35" i="1"/>
  <c r="I37" i="1"/>
  <c r="K36" i="1"/>
  <c r="A36" i="1"/>
  <c r="B36" i="1" l="1"/>
  <c r="C36" i="1"/>
  <c r="F36" i="1"/>
  <c r="J37" i="1"/>
  <c r="E37" i="1"/>
  <c r="G36" i="1"/>
  <c r="I38" i="1"/>
  <c r="K37" i="1"/>
  <c r="A37" i="1"/>
  <c r="B37" i="1" l="1"/>
  <c r="C37" i="1"/>
  <c r="F37" i="1"/>
  <c r="J38" i="1"/>
  <c r="G37" i="1"/>
  <c r="E38" i="1"/>
  <c r="I39" i="1"/>
  <c r="K38" i="1"/>
  <c r="A38" i="1"/>
  <c r="B38" i="1" l="1"/>
  <c r="C38" i="1"/>
  <c r="F38" i="1"/>
  <c r="J39" i="1"/>
  <c r="G38" i="1"/>
  <c r="E39" i="1"/>
  <c r="K39" i="1"/>
  <c r="I40" i="1"/>
  <c r="A39" i="1"/>
  <c r="B39" i="1" l="1"/>
  <c r="C39" i="1"/>
  <c r="J40" i="1"/>
  <c r="F39" i="1"/>
  <c r="G39" i="1"/>
  <c r="E40" i="1"/>
  <c r="K40" i="1"/>
  <c r="I41" i="1"/>
  <c r="A40" i="1"/>
  <c r="B40" i="1" l="1"/>
  <c r="C40" i="1"/>
  <c r="J41" i="1"/>
  <c r="F40" i="1"/>
  <c r="G40" i="1"/>
  <c r="E41" i="1"/>
  <c r="K41" i="1"/>
  <c r="I42" i="1"/>
  <c r="J42" i="1" s="1"/>
  <c r="A41" i="1"/>
  <c r="B41" i="1" l="1"/>
  <c r="C41" i="1"/>
  <c r="F41" i="1"/>
  <c r="G41" i="1"/>
  <c r="E42" i="1"/>
  <c r="K42" i="1"/>
  <c r="I43" i="1"/>
  <c r="J43" i="1" s="1"/>
  <c r="A42" i="1"/>
  <c r="B42" i="1" l="1"/>
  <c r="C42" i="1"/>
  <c r="F42" i="1"/>
  <c r="E43" i="1"/>
  <c r="G42" i="1"/>
  <c r="K43" i="1"/>
  <c r="I44" i="1"/>
  <c r="J44" i="1" s="1"/>
  <c r="A43" i="1"/>
  <c r="B43" i="1" l="1"/>
  <c r="C43" i="1"/>
  <c r="F43" i="1"/>
  <c r="G43" i="1"/>
  <c r="E44" i="1"/>
  <c r="K44" i="1"/>
  <c r="I45" i="1"/>
  <c r="J45" i="1" s="1"/>
  <c r="A44" i="1"/>
  <c r="B44" i="1" l="1"/>
  <c r="C44" i="1"/>
  <c r="F44" i="1"/>
  <c r="E45" i="1"/>
  <c r="G44" i="1"/>
  <c r="K45" i="1"/>
  <c r="I46" i="1"/>
  <c r="J46" i="1" s="1"/>
  <c r="A45" i="1"/>
  <c r="B45" i="1" l="1"/>
  <c r="C45" i="1"/>
  <c r="F45" i="1"/>
  <c r="E46" i="1"/>
  <c r="G45" i="1"/>
  <c r="K46" i="1"/>
  <c r="I47" i="1"/>
  <c r="J47" i="1" s="1"/>
  <c r="A46" i="1"/>
  <c r="B46" i="1" l="1"/>
  <c r="C46" i="1"/>
  <c r="F46" i="1"/>
  <c r="E47" i="1"/>
  <c r="G46" i="1"/>
  <c r="I48" i="1"/>
  <c r="J48" i="1" s="1"/>
  <c r="K47" i="1"/>
  <c r="A47" i="1"/>
  <c r="B47" i="1" l="1"/>
  <c r="C47" i="1"/>
  <c r="F47" i="1"/>
  <c r="E48" i="1"/>
  <c r="G47" i="1"/>
  <c r="I49" i="1"/>
  <c r="J49" i="1" s="1"/>
  <c r="K48" i="1"/>
  <c r="A48" i="1"/>
  <c r="B48" i="1" l="1"/>
  <c r="C48" i="1"/>
  <c r="F48" i="1"/>
  <c r="E49" i="1"/>
  <c r="G48" i="1"/>
  <c r="K49" i="1"/>
  <c r="I50" i="1"/>
  <c r="J50" i="1" s="1"/>
  <c r="A49" i="1"/>
  <c r="B49" i="1" l="1"/>
  <c r="C49" i="1"/>
  <c r="F49" i="1"/>
  <c r="E50" i="1"/>
  <c r="G49" i="1"/>
  <c r="I51" i="1"/>
  <c r="J51" i="1" s="1"/>
  <c r="K50" i="1"/>
  <c r="A50" i="1"/>
  <c r="B50" i="1" l="1"/>
  <c r="C50" i="1"/>
  <c r="F50" i="1"/>
  <c r="E51" i="1"/>
  <c r="G50" i="1"/>
  <c r="I52" i="1"/>
  <c r="J52" i="1" s="1"/>
  <c r="K51" i="1"/>
  <c r="A51" i="1"/>
  <c r="B51" i="1" l="1"/>
  <c r="C51" i="1"/>
  <c r="F51" i="1"/>
  <c r="E52" i="1"/>
  <c r="G51" i="1"/>
  <c r="I53" i="1"/>
  <c r="J53" i="1" s="1"/>
  <c r="K52" i="1"/>
  <c r="A52" i="1"/>
  <c r="B52" i="1" l="1"/>
  <c r="C52" i="1"/>
  <c r="F52" i="1"/>
  <c r="E53" i="1"/>
  <c r="G52" i="1"/>
  <c r="I54" i="1"/>
  <c r="J54" i="1" s="1"/>
  <c r="K53" i="1"/>
  <c r="A53" i="1"/>
  <c r="B53" i="1" l="1"/>
  <c r="C53" i="1"/>
  <c r="F53" i="1"/>
  <c r="E54" i="1"/>
  <c r="G53" i="1"/>
  <c r="I55" i="1"/>
  <c r="J55" i="1" s="1"/>
  <c r="K54" i="1"/>
  <c r="A54" i="1"/>
  <c r="B54" i="1" l="1"/>
  <c r="C54" i="1"/>
  <c r="F54" i="1"/>
  <c r="E55" i="1"/>
  <c r="G54" i="1"/>
  <c r="I56" i="1"/>
  <c r="J56" i="1" s="1"/>
  <c r="K55" i="1"/>
  <c r="A55" i="1"/>
  <c r="B55" i="1" l="1"/>
  <c r="C55" i="1"/>
  <c r="F55" i="1"/>
  <c r="E56" i="1"/>
  <c r="G55" i="1"/>
  <c r="I57" i="1"/>
  <c r="J57" i="1" s="1"/>
  <c r="K56" i="1"/>
  <c r="A56" i="1"/>
  <c r="B56" i="1" l="1"/>
  <c r="C56" i="1"/>
  <c r="F56" i="1"/>
  <c r="E57" i="1"/>
  <c r="G56" i="1"/>
  <c r="I58" i="1"/>
  <c r="J58" i="1" s="1"/>
  <c r="K57" i="1"/>
  <c r="A57" i="1"/>
  <c r="B57" i="1" l="1"/>
  <c r="C57" i="1"/>
  <c r="F57" i="1"/>
  <c r="E58" i="1"/>
  <c r="G57" i="1"/>
  <c r="I59" i="1"/>
  <c r="J59" i="1" s="1"/>
  <c r="K58" i="1"/>
  <c r="A58" i="1"/>
  <c r="F58" i="1" l="1"/>
  <c r="B58" i="1"/>
  <c r="C58" i="1"/>
  <c r="E59" i="1"/>
  <c r="F59" i="1" s="1"/>
  <c r="G58" i="1"/>
  <c r="I60" i="1"/>
  <c r="J60" i="1" s="1"/>
  <c r="K59" i="1"/>
  <c r="A59" i="1"/>
  <c r="B59" i="1" l="1"/>
  <c r="C59" i="1"/>
  <c r="E60" i="1"/>
  <c r="F60" i="1" s="1"/>
  <c r="G59" i="1"/>
  <c r="I61" i="1"/>
  <c r="J61" i="1" s="1"/>
  <c r="K60" i="1"/>
  <c r="A60" i="1"/>
  <c r="B60" i="1" l="1"/>
  <c r="C60" i="1"/>
  <c r="E61" i="1"/>
  <c r="F61" i="1" s="1"/>
  <c r="G60" i="1"/>
  <c r="I62" i="1"/>
  <c r="J62" i="1" s="1"/>
  <c r="K61" i="1"/>
  <c r="A61" i="1"/>
  <c r="B61" i="1" l="1"/>
  <c r="C61" i="1"/>
  <c r="E62" i="1"/>
  <c r="F62" i="1" s="1"/>
  <c r="G61" i="1"/>
  <c r="I63" i="1"/>
  <c r="J63" i="1" s="1"/>
  <c r="K62" i="1"/>
  <c r="A62" i="1"/>
  <c r="B62" i="1" l="1"/>
  <c r="C62" i="1"/>
  <c r="E63" i="1"/>
  <c r="F63" i="1" s="1"/>
  <c r="G62" i="1"/>
  <c r="I64" i="1"/>
  <c r="J64" i="1" s="1"/>
  <c r="K63" i="1"/>
  <c r="A63" i="1"/>
  <c r="B63" i="1" l="1"/>
  <c r="C63" i="1"/>
  <c r="E64" i="1"/>
  <c r="F64" i="1" s="1"/>
  <c r="G63" i="1"/>
  <c r="I65" i="1"/>
  <c r="J65" i="1" s="1"/>
  <c r="K64" i="1"/>
  <c r="A64" i="1"/>
  <c r="B64" i="1" l="1"/>
  <c r="C64" i="1"/>
  <c r="E65" i="1"/>
  <c r="F65" i="1" s="1"/>
  <c r="G64" i="1"/>
  <c r="I66" i="1"/>
  <c r="J66" i="1" s="1"/>
  <c r="K65" i="1"/>
  <c r="A65" i="1"/>
  <c r="B65" i="1" l="1"/>
  <c r="C65" i="1"/>
  <c r="E66" i="1"/>
  <c r="F66" i="1" s="1"/>
  <c r="G65" i="1"/>
  <c r="I67" i="1"/>
  <c r="J67" i="1" s="1"/>
  <c r="K66" i="1"/>
  <c r="A66" i="1"/>
  <c r="B66" i="1" l="1"/>
  <c r="C66" i="1"/>
  <c r="E67" i="1"/>
  <c r="F67" i="1" s="1"/>
  <c r="G66" i="1"/>
  <c r="I68" i="1"/>
  <c r="J68" i="1" s="1"/>
  <c r="K67" i="1"/>
  <c r="A67" i="1"/>
  <c r="B67" i="1" l="1"/>
  <c r="C67" i="1"/>
  <c r="E68" i="1"/>
  <c r="F68" i="1" s="1"/>
  <c r="G67" i="1"/>
  <c r="I69" i="1"/>
  <c r="J69" i="1" s="1"/>
  <c r="K68" i="1"/>
  <c r="A68" i="1"/>
  <c r="B68" i="1" l="1"/>
  <c r="C68" i="1"/>
  <c r="E69" i="1"/>
  <c r="F69" i="1" s="1"/>
  <c r="G68" i="1"/>
  <c r="I70" i="1"/>
  <c r="J70" i="1" s="1"/>
  <c r="K69" i="1"/>
  <c r="A69" i="1"/>
  <c r="B69" i="1" l="1"/>
  <c r="C69" i="1"/>
  <c r="E70" i="1"/>
  <c r="F70" i="1" s="1"/>
  <c r="G69" i="1"/>
  <c r="I71" i="1"/>
  <c r="J71" i="1" s="1"/>
  <c r="K70" i="1"/>
  <c r="A70" i="1"/>
  <c r="B70" i="1" l="1"/>
  <c r="C70" i="1"/>
  <c r="E71" i="1"/>
  <c r="F71" i="1" s="1"/>
  <c r="G70" i="1"/>
  <c r="I72" i="1"/>
  <c r="J72" i="1" s="1"/>
  <c r="K71" i="1"/>
  <c r="A71" i="1"/>
  <c r="B71" i="1" l="1"/>
  <c r="C71" i="1"/>
  <c r="E72" i="1"/>
  <c r="F72" i="1" s="1"/>
  <c r="G71" i="1"/>
  <c r="I73" i="1"/>
  <c r="J73" i="1" s="1"/>
  <c r="K72" i="1"/>
  <c r="A72" i="1"/>
  <c r="B72" i="1" l="1"/>
  <c r="C72" i="1"/>
  <c r="E73" i="1"/>
  <c r="F73" i="1" s="1"/>
  <c r="G72" i="1"/>
  <c r="I74" i="1"/>
  <c r="J74" i="1" s="1"/>
  <c r="K73" i="1"/>
  <c r="A73" i="1"/>
  <c r="B73" i="1" l="1"/>
  <c r="C73" i="1"/>
  <c r="E74" i="1"/>
  <c r="F74" i="1" s="1"/>
  <c r="G73" i="1"/>
  <c r="I75" i="1"/>
  <c r="J75" i="1" s="1"/>
  <c r="K74" i="1"/>
  <c r="A74" i="1"/>
  <c r="B74" i="1" l="1"/>
  <c r="C74" i="1"/>
  <c r="E75" i="1"/>
  <c r="F75" i="1" s="1"/>
  <c r="G74" i="1"/>
  <c r="I76" i="1"/>
  <c r="J76" i="1" s="1"/>
  <c r="K75" i="1"/>
  <c r="A75" i="1"/>
  <c r="B75" i="1" l="1"/>
  <c r="C75" i="1"/>
  <c r="E76" i="1"/>
  <c r="F76" i="1" s="1"/>
  <c r="G75" i="1"/>
  <c r="I77" i="1"/>
  <c r="J77" i="1" s="1"/>
  <c r="K76" i="1"/>
  <c r="A76" i="1"/>
  <c r="B76" i="1" l="1"/>
  <c r="C76" i="1"/>
  <c r="E77" i="1"/>
  <c r="F77" i="1" s="1"/>
  <c r="G76" i="1"/>
  <c r="I78" i="1"/>
  <c r="J78" i="1" s="1"/>
  <c r="K77" i="1"/>
  <c r="A77" i="1"/>
  <c r="B77" i="1" l="1"/>
  <c r="C77" i="1"/>
  <c r="E78" i="1"/>
  <c r="F78" i="1" s="1"/>
  <c r="G77" i="1"/>
  <c r="I79" i="1"/>
  <c r="J79" i="1" s="1"/>
  <c r="K78" i="1"/>
  <c r="A78" i="1"/>
  <c r="B78" i="1" l="1"/>
  <c r="C78" i="1"/>
  <c r="G78" i="1"/>
  <c r="E79" i="1"/>
  <c r="F79" i="1" s="1"/>
  <c r="I80" i="1"/>
  <c r="J80" i="1" s="1"/>
  <c r="K79" i="1"/>
  <c r="A79" i="1"/>
  <c r="B79" i="1" l="1"/>
  <c r="C79" i="1"/>
  <c r="E80" i="1"/>
  <c r="F80" i="1" s="1"/>
  <c r="G79" i="1"/>
  <c r="I81" i="1"/>
  <c r="J81" i="1" s="1"/>
  <c r="K80" i="1"/>
  <c r="A80" i="1"/>
  <c r="B80" i="1" l="1"/>
  <c r="C80" i="1"/>
  <c r="E81" i="1"/>
  <c r="F81" i="1" s="1"/>
  <c r="G80" i="1"/>
  <c r="I82" i="1"/>
  <c r="J82" i="1" s="1"/>
  <c r="K81" i="1"/>
  <c r="A81" i="1"/>
  <c r="B81" i="1" l="1"/>
  <c r="C81" i="1"/>
  <c r="E82" i="1"/>
  <c r="F82" i="1" s="1"/>
  <c r="G81" i="1"/>
  <c r="I83" i="1"/>
  <c r="J83" i="1" s="1"/>
  <c r="K82" i="1"/>
  <c r="A82" i="1"/>
  <c r="B82" i="1" l="1"/>
  <c r="C82" i="1"/>
  <c r="E83" i="1"/>
  <c r="F83" i="1" s="1"/>
  <c r="G82" i="1"/>
  <c r="I84" i="1"/>
  <c r="J84" i="1" s="1"/>
  <c r="K83" i="1"/>
  <c r="A83" i="1"/>
  <c r="B83" i="1" l="1"/>
  <c r="C83" i="1"/>
  <c r="E84" i="1"/>
  <c r="F84" i="1" s="1"/>
  <c r="G83" i="1"/>
  <c r="I85" i="1"/>
  <c r="J85" i="1" s="1"/>
  <c r="K84" i="1"/>
  <c r="A84" i="1"/>
  <c r="B84" i="1" l="1"/>
  <c r="C84" i="1"/>
  <c r="E85" i="1"/>
  <c r="F85" i="1" s="1"/>
  <c r="G84" i="1"/>
  <c r="I86" i="1"/>
  <c r="J86" i="1" s="1"/>
  <c r="K85" i="1"/>
  <c r="A85" i="1"/>
  <c r="B85" i="1" l="1"/>
  <c r="C85" i="1"/>
  <c r="E86" i="1"/>
  <c r="F86" i="1" s="1"/>
  <c r="G85" i="1"/>
  <c r="I87" i="1"/>
  <c r="J87" i="1" s="1"/>
  <c r="K86" i="1"/>
  <c r="A86" i="1"/>
  <c r="B86" i="1" l="1"/>
  <c r="C86" i="1"/>
  <c r="E87" i="1"/>
  <c r="F87" i="1" s="1"/>
  <c r="G86" i="1"/>
  <c r="I88" i="1"/>
  <c r="J88" i="1" s="1"/>
  <c r="K87" i="1"/>
  <c r="A87" i="1"/>
  <c r="B87" i="1" l="1"/>
  <c r="C87" i="1"/>
  <c r="E88" i="1"/>
  <c r="F88" i="1" s="1"/>
  <c r="G87" i="1"/>
  <c r="I89" i="1"/>
  <c r="J89" i="1" s="1"/>
  <c r="K88" i="1"/>
  <c r="A88" i="1"/>
  <c r="B88" i="1" l="1"/>
  <c r="C88" i="1"/>
  <c r="E89" i="1"/>
  <c r="F89" i="1" s="1"/>
  <c r="G88" i="1"/>
  <c r="I90" i="1"/>
  <c r="J90" i="1" s="1"/>
  <c r="K89" i="1"/>
  <c r="A89" i="1"/>
  <c r="B89" i="1" l="1"/>
  <c r="C89" i="1"/>
  <c r="E90" i="1"/>
  <c r="F90" i="1" s="1"/>
  <c r="G89" i="1"/>
  <c r="I91" i="1"/>
  <c r="J91" i="1" s="1"/>
  <c r="K90" i="1"/>
  <c r="A90" i="1"/>
  <c r="B90" i="1" l="1"/>
  <c r="C90" i="1"/>
  <c r="E91" i="1"/>
  <c r="F91" i="1" s="1"/>
  <c r="G90" i="1"/>
  <c r="I92" i="1"/>
  <c r="J92" i="1" s="1"/>
  <c r="K91" i="1"/>
  <c r="A91" i="1"/>
  <c r="B91" i="1" l="1"/>
  <c r="C91" i="1"/>
  <c r="E92" i="1"/>
  <c r="F92" i="1" s="1"/>
  <c r="G91" i="1"/>
  <c r="I93" i="1"/>
  <c r="J93" i="1" s="1"/>
  <c r="K92" i="1"/>
  <c r="A92" i="1"/>
  <c r="B92" i="1" l="1"/>
  <c r="C92" i="1"/>
  <c r="E93" i="1"/>
  <c r="F93" i="1" s="1"/>
  <c r="G92" i="1"/>
  <c r="I94" i="1"/>
  <c r="J94" i="1" s="1"/>
  <c r="K93" i="1"/>
  <c r="A93" i="1"/>
  <c r="B93" i="1" l="1"/>
  <c r="C93" i="1"/>
  <c r="E94" i="1"/>
  <c r="F94" i="1" s="1"/>
  <c r="G93" i="1"/>
  <c r="I95" i="1"/>
  <c r="J95" i="1" s="1"/>
  <c r="K94" i="1"/>
  <c r="A94" i="1"/>
  <c r="B94" i="1" l="1"/>
  <c r="C94" i="1"/>
  <c r="E95" i="1"/>
  <c r="F95" i="1" s="1"/>
  <c r="G94" i="1"/>
  <c r="I96" i="1"/>
  <c r="J96" i="1" s="1"/>
  <c r="K95" i="1"/>
  <c r="A95" i="1"/>
  <c r="B95" i="1" l="1"/>
  <c r="C95" i="1"/>
  <c r="E96" i="1"/>
  <c r="F96" i="1" s="1"/>
  <c r="G95" i="1"/>
  <c r="I97" i="1"/>
  <c r="J97" i="1" s="1"/>
  <c r="K96" i="1"/>
  <c r="A96" i="1"/>
  <c r="B96" i="1" l="1"/>
  <c r="C96" i="1"/>
  <c r="E97" i="1"/>
  <c r="F97" i="1" s="1"/>
  <c r="G96" i="1"/>
  <c r="I98" i="1"/>
  <c r="J98" i="1" s="1"/>
  <c r="K97" i="1"/>
  <c r="A97" i="1"/>
  <c r="B97" i="1" l="1"/>
  <c r="C97" i="1"/>
  <c r="E98" i="1"/>
  <c r="F98" i="1" s="1"/>
  <c r="G97" i="1"/>
  <c r="I99" i="1"/>
  <c r="J99" i="1" s="1"/>
  <c r="K98" i="1"/>
  <c r="A98" i="1"/>
  <c r="B98" i="1" l="1"/>
  <c r="C98" i="1"/>
  <c r="E99" i="1"/>
  <c r="F99" i="1" s="1"/>
  <c r="G98" i="1"/>
  <c r="I100" i="1"/>
  <c r="J100" i="1" s="1"/>
  <c r="K99" i="1"/>
  <c r="A99" i="1"/>
  <c r="B99" i="1" l="1"/>
  <c r="C99" i="1"/>
  <c r="E100" i="1"/>
  <c r="F100" i="1" s="1"/>
  <c r="G99" i="1"/>
  <c r="I101" i="1"/>
  <c r="J101" i="1" s="1"/>
  <c r="K100" i="1"/>
  <c r="A100" i="1"/>
  <c r="B100" i="1" l="1"/>
  <c r="C100" i="1"/>
  <c r="E101" i="1"/>
  <c r="F101" i="1" s="1"/>
  <c r="G100" i="1"/>
  <c r="I102" i="1"/>
  <c r="J102" i="1" s="1"/>
  <c r="K101" i="1"/>
  <c r="A101" i="1"/>
  <c r="B101" i="1" l="1"/>
  <c r="C101" i="1"/>
  <c r="E102" i="1"/>
  <c r="F102" i="1" s="1"/>
  <c r="G101" i="1"/>
  <c r="I103" i="1"/>
  <c r="J103" i="1" s="1"/>
  <c r="K102" i="1"/>
  <c r="A102" i="1"/>
  <c r="B102" i="1" l="1"/>
  <c r="C102" i="1"/>
  <c r="E103" i="1"/>
  <c r="F103" i="1" s="1"/>
  <c r="G102" i="1"/>
  <c r="I104" i="1"/>
  <c r="J104" i="1" s="1"/>
  <c r="K103" i="1"/>
  <c r="A103" i="1"/>
  <c r="B103" i="1" l="1"/>
  <c r="C103" i="1"/>
  <c r="E104" i="1"/>
  <c r="F104" i="1" s="1"/>
  <c r="G103" i="1"/>
  <c r="I105" i="1"/>
  <c r="J105" i="1" s="1"/>
  <c r="K104" i="1"/>
  <c r="A104" i="1"/>
  <c r="B104" i="1" l="1"/>
  <c r="C104" i="1"/>
  <c r="E105" i="1"/>
  <c r="F105" i="1" s="1"/>
  <c r="G104" i="1"/>
  <c r="I106" i="1"/>
  <c r="J106" i="1" s="1"/>
  <c r="K105" i="1"/>
  <c r="A105" i="1"/>
  <c r="B105" i="1" l="1"/>
  <c r="C105" i="1"/>
  <c r="E106" i="1"/>
  <c r="F106" i="1" s="1"/>
  <c r="G105" i="1"/>
  <c r="I107" i="1"/>
  <c r="J107" i="1" s="1"/>
  <c r="K106" i="1"/>
  <c r="A106" i="1"/>
  <c r="B106" i="1" l="1"/>
  <c r="C106" i="1"/>
  <c r="E107" i="1"/>
  <c r="F107" i="1" s="1"/>
  <c r="G106" i="1"/>
  <c r="I108" i="1"/>
  <c r="J108" i="1" s="1"/>
  <c r="K107" i="1"/>
  <c r="A107" i="1"/>
  <c r="B107" i="1" l="1"/>
  <c r="C107" i="1"/>
  <c r="E108" i="1"/>
  <c r="F108" i="1" s="1"/>
  <c r="G107" i="1"/>
  <c r="I109" i="1"/>
  <c r="J109" i="1" s="1"/>
  <c r="K108" i="1"/>
  <c r="A108" i="1"/>
  <c r="B108" i="1" l="1"/>
  <c r="C108" i="1"/>
  <c r="E109" i="1"/>
  <c r="F109" i="1" s="1"/>
  <c r="G108" i="1"/>
  <c r="I110" i="1"/>
  <c r="J110" i="1" s="1"/>
  <c r="K109" i="1"/>
  <c r="A109" i="1"/>
  <c r="B109" i="1" l="1"/>
  <c r="C109" i="1"/>
  <c r="E110" i="1"/>
  <c r="F110" i="1" s="1"/>
  <c r="G109" i="1"/>
  <c r="I111" i="1"/>
  <c r="J111" i="1" s="1"/>
  <c r="K110" i="1"/>
  <c r="A110" i="1"/>
  <c r="B110" i="1" l="1"/>
  <c r="C110" i="1"/>
  <c r="E111" i="1"/>
  <c r="F111" i="1" s="1"/>
  <c r="G110" i="1"/>
  <c r="I112" i="1"/>
  <c r="J112" i="1" s="1"/>
  <c r="K111" i="1"/>
  <c r="A111" i="1"/>
  <c r="B111" i="1" l="1"/>
  <c r="C111" i="1"/>
  <c r="E112" i="1"/>
  <c r="F112" i="1" s="1"/>
  <c r="G111" i="1"/>
  <c r="I113" i="1"/>
  <c r="J113" i="1" s="1"/>
  <c r="K112" i="1"/>
  <c r="A112" i="1"/>
  <c r="B112" i="1" l="1"/>
  <c r="C112" i="1"/>
  <c r="E113" i="1"/>
  <c r="F113" i="1" s="1"/>
  <c r="G112" i="1"/>
  <c r="I114" i="1"/>
  <c r="J114" i="1" s="1"/>
  <c r="K113" i="1"/>
  <c r="A113" i="1"/>
  <c r="B113" i="1" l="1"/>
  <c r="C113" i="1"/>
  <c r="E114" i="1"/>
  <c r="F114" i="1" s="1"/>
  <c r="G113" i="1"/>
  <c r="I115" i="1"/>
  <c r="J115" i="1" s="1"/>
  <c r="K114" i="1"/>
  <c r="A114" i="1"/>
  <c r="B114" i="1" l="1"/>
  <c r="C114" i="1"/>
  <c r="E115" i="1"/>
  <c r="F115" i="1" s="1"/>
  <c r="G114" i="1"/>
  <c r="I116" i="1"/>
  <c r="J116" i="1" s="1"/>
  <c r="K115" i="1"/>
  <c r="A115" i="1"/>
  <c r="B115" i="1" l="1"/>
  <c r="C115" i="1"/>
  <c r="E116" i="1"/>
  <c r="F116" i="1" s="1"/>
  <c r="G115" i="1"/>
  <c r="I117" i="1"/>
  <c r="J117" i="1" s="1"/>
  <c r="K116" i="1"/>
  <c r="A116" i="1"/>
  <c r="B116" i="1" l="1"/>
  <c r="C116" i="1"/>
  <c r="E117" i="1"/>
  <c r="F117" i="1" s="1"/>
  <c r="G116" i="1"/>
  <c r="I118" i="1"/>
  <c r="J118" i="1" s="1"/>
  <c r="K117" i="1"/>
  <c r="A117" i="1"/>
  <c r="B117" i="1" l="1"/>
  <c r="C117" i="1"/>
  <c r="E118" i="1"/>
  <c r="F118" i="1" s="1"/>
  <c r="G117" i="1"/>
  <c r="I119" i="1"/>
  <c r="J119" i="1" s="1"/>
  <c r="K118" i="1"/>
  <c r="A118" i="1"/>
  <c r="B118" i="1" l="1"/>
  <c r="C118" i="1"/>
  <c r="E119" i="1"/>
  <c r="F119" i="1" s="1"/>
  <c r="G118" i="1"/>
  <c r="I120" i="1"/>
  <c r="J120" i="1" s="1"/>
  <c r="K119" i="1"/>
  <c r="A119" i="1"/>
  <c r="B119" i="1" l="1"/>
  <c r="C119" i="1"/>
  <c r="E120" i="1"/>
  <c r="F120" i="1" s="1"/>
  <c r="G119" i="1"/>
  <c r="I121" i="1"/>
  <c r="J121" i="1" s="1"/>
  <c r="K120" i="1"/>
  <c r="A120" i="1"/>
  <c r="B120" i="1" l="1"/>
  <c r="C120" i="1"/>
  <c r="E121" i="1"/>
  <c r="F121" i="1" s="1"/>
  <c r="G120" i="1"/>
  <c r="I122" i="1"/>
  <c r="J122" i="1" s="1"/>
  <c r="K121" i="1"/>
  <c r="A121" i="1"/>
  <c r="B121" i="1" l="1"/>
  <c r="C121" i="1"/>
  <c r="E122" i="1"/>
  <c r="F122" i="1" s="1"/>
  <c r="G121" i="1"/>
  <c r="I123" i="1"/>
  <c r="J123" i="1" s="1"/>
  <c r="K122" i="1"/>
  <c r="A122" i="1"/>
  <c r="B122" i="1" l="1"/>
  <c r="C122" i="1"/>
  <c r="E123" i="1"/>
  <c r="F123" i="1" s="1"/>
  <c r="G122" i="1"/>
  <c r="I124" i="1"/>
  <c r="J124" i="1" s="1"/>
  <c r="K123" i="1"/>
  <c r="A123" i="1"/>
  <c r="B123" i="1" l="1"/>
  <c r="C123" i="1"/>
  <c r="E124" i="1"/>
  <c r="F124" i="1" s="1"/>
  <c r="G123" i="1"/>
  <c r="I125" i="1"/>
  <c r="J125" i="1" s="1"/>
  <c r="K124" i="1"/>
  <c r="A124" i="1"/>
  <c r="B124" i="1" l="1"/>
  <c r="C124" i="1"/>
  <c r="E125" i="1"/>
  <c r="F125" i="1" s="1"/>
  <c r="G124" i="1"/>
  <c r="I126" i="1"/>
  <c r="J126" i="1" s="1"/>
  <c r="K125" i="1"/>
  <c r="A125" i="1"/>
  <c r="B125" i="1" l="1"/>
  <c r="C125" i="1"/>
  <c r="E126" i="1"/>
  <c r="F126" i="1" s="1"/>
  <c r="G125" i="1"/>
  <c r="I127" i="1"/>
  <c r="J127" i="1" s="1"/>
  <c r="K126" i="1"/>
  <c r="A126" i="1"/>
  <c r="B126" i="1" l="1"/>
  <c r="C126" i="1"/>
  <c r="E127" i="1"/>
  <c r="F127" i="1" s="1"/>
  <c r="G126" i="1"/>
  <c r="I128" i="1"/>
  <c r="J128" i="1" s="1"/>
  <c r="K127" i="1"/>
  <c r="A127" i="1"/>
  <c r="C127" i="1" s="1"/>
  <c r="E128" i="1" l="1"/>
  <c r="F128" i="1" s="1"/>
  <c r="G127" i="1"/>
  <c r="I129" i="1"/>
  <c r="J129" i="1" s="1"/>
  <c r="K128" i="1"/>
  <c r="A128" i="1"/>
  <c r="C128" i="1" s="1"/>
  <c r="E129" i="1" l="1"/>
  <c r="F129" i="1" s="1"/>
  <c r="G128" i="1"/>
  <c r="I130" i="1"/>
  <c r="J130" i="1" s="1"/>
  <c r="K129" i="1"/>
  <c r="A129" i="1"/>
  <c r="C129" i="1" s="1"/>
  <c r="E130" i="1" l="1"/>
  <c r="G129" i="1"/>
  <c r="I131" i="1"/>
  <c r="K131" i="1" s="1"/>
  <c r="K130" i="1"/>
  <c r="A130" i="1"/>
  <c r="J131" i="1" l="1"/>
  <c r="F130" i="1"/>
  <c r="E131" i="1"/>
  <c r="G131" i="1" s="1"/>
  <c r="G130" i="1"/>
  <c r="A131" i="1"/>
  <c r="C131" i="1" s="1"/>
  <c r="C130" i="1"/>
</calcChain>
</file>

<file path=xl/sharedStrings.xml><?xml version="1.0" encoding="utf-8"?>
<sst xmlns="http://schemas.openxmlformats.org/spreadsheetml/2006/main" count="21" uniqueCount="15">
  <si>
    <t>Formulas For Fair and Equitable Refunds</t>
  </si>
  <si>
    <t>Days in the Semester =</t>
  </si>
  <si>
    <t>Refunds</t>
  </si>
  <si>
    <t>Calculation</t>
  </si>
  <si>
    <t>Days</t>
  </si>
  <si>
    <t>Day #</t>
  </si>
  <si>
    <t>Date</t>
  </si>
  <si>
    <t>% Refund</t>
  </si>
  <si>
    <t>Start date of class:</t>
  </si>
  <si>
    <t>End date of class:</t>
  </si>
  <si>
    <t>For Fall/Spring semesters Fall 2014 and forward</t>
  </si>
  <si>
    <t>8% of class time</t>
  </si>
  <si>
    <t>For part of term classes whose start and end times do not match a session.</t>
  </si>
  <si>
    <t>30% of class time</t>
  </si>
  <si>
    <t>50% of class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</si>
</sst>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;@"/>
  </numFmts>
  <fonts count="8" x14ac:knownFonts="1">
    <font>
      <sz val="10"/>
      <name val="Arial"/>
    </font>
    <font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sz val="10"/>
      <name val="Book Antiqua"/>
      <family val="1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0" xfId="0" applyBorder="1"/>
    <xf numFmtId="0" fontId="6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9" fontId="3" fillId="0" borderId="0" xfId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9" fontId="4" fillId="0" borderId="0" xfId="1" applyFont="1" applyBorder="1" applyAlignment="1">
      <alignment horizontal="center"/>
    </xf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Fill="1" applyBorder="1"/>
    <xf numFmtId="0" fontId="5" fillId="0" borderId="0" xfId="0" applyFont="1" applyFill="1" applyBorder="1"/>
    <xf numFmtId="164" fontId="2" fillId="0" borderId="0" xfId="0" applyNumberFormat="1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14" fontId="6" fillId="0" borderId="0" xfId="0" applyNumberFormat="1" applyFont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left"/>
    </xf>
    <xf numFmtId="9" fontId="2" fillId="0" borderId="0" xfId="0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1"/>
  <sheetViews>
    <sheetView tabSelected="1" zoomScaleNormal="100" workbookViewId="0">
      <selection activeCell="B4" sqref="B4:B5"/>
    </sheetView>
  </sheetViews>
  <sheetFormatPr defaultRowHeight="12.75" x14ac:dyDescent="0.2"/>
  <cols>
    <col min="1" max="1" width="19.140625" style="2" customWidth="1"/>
    <col min="2" max="2" width="12.42578125" style="2" customWidth="1"/>
    <col min="3" max="3" width="11" style="2" customWidth="1"/>
    <col min="4" max="11" width="11.7109375" style="2" customWidth="1"/>
    <col min="12" max="21" width="12.7109375" style="2" customWidth="1"/>
    <col min="22" max="16384" width="9.140625" style="2"/>
  </cols>
  <sheetData>
    <row r="1" spans="1:22" ht="16.5" x14ac:dyDescent="0.3">
      <c r="B1" s="3"/>
      <c r="F1" s="4" t="s">
        <v>0</v>
      </c>
    </row>
    <row r="2" spans="1:22" ht="16.5" x14ac:dyDescent="0.3">
      <c r="A2" s="5" t="s">
        <v>10</v>
      </c>
      <c r="B2" s="3"/>
      <c r="F2" s="4"/>
    </row>
    <row r="3" spans="1:22" ht="16.5" x14ac:dyDescent="0.3">
      <c r="A3" s="5" t="s">
        <v>12</v>
      </c>
      <c r="B3" s="4"/>
      <c r="C3" s="5"/>
      <c r="D3" s="5"/>
      <c r="E3" s="6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2" ht="15.75" x14ac:dyDescent="0.25">
      <c r="A4" s="5" t="s">
        <v>8</v>
      </c>
      <c r="B4" s="17">
        <v>42979</v>
      </c>
      <c r="C4" s="7"/>
      <c r="D4" s="5" t="s">
        <v>1</v>
      </c>
      <c r="G4" s="5">
        <f>1+(B5-B4)</f>
        <v>10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ht="21" customHeight="1" x14ac:dyDescent="0.25">
      <c r="A5" s="5" t="s">
        <v>9</v>
      </c>
      <c r="B5" s="17">
        <v>42988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1:22" ht="16.5" thickBot="1" x14ac:dyDescent="0.3">
      <c r="A6" s="5"/>
      <c r="B6" s="1" t="s">
        <v>2</v>
      </c>
      <c r="C6" s="6"/>
      <c r="D6" s="6"/>
      <c r="E6" s="6"/>
      <c r="F6" s="1" t="s">
        <v>3</v>
      </c>
      <c r="G6" s="6"/>
      <c r="H6" s="1" t="s">
        <v>4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16.5" x14ac:dyDescent="0.3">
      <c r="A7" s="5"/>
      <c r="B7" s="8">
        <v>1</v>
      </c>
      <c r="C7" s="5"/>
      <c r="D7" s="15"/>
      <c r="E7" s="5"/>
      <c r="F7" s="6">
        <f>IF(($G$4*0.08)&gt;=0.01,(TRUNC($G$4*0.08)),"")</f>
        <v>0</v>
      </c>
      <c r="G7" s="5"/>
      <c r="H7" s="6">
        <f>IF(F7="","",(TRUNC(F7)))</f>
        <v>0</v>
      </c>
      <c r="I7" s="18" t="s">
        <v>11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1:22" ht="16.5" x14ac:dyDescent="0.3">
      <c r="A8" s="5"/>
      <c r="B8" s="8">
        <v>0.5</v>
      </c>
      <c r="C8" s="5"/>
      <c r="D8" s="15"/>
      <c r="E8" s="5"/>
      <c r="F8" s="6">
        <f>IF(($G$4*0.3)&gt;=0.01,TRUNC(($G$4*0.3)),"")</f>
        <v>3</v>
      </c>
      <c r="G8" s="5"/>
      <c r="H8" s="6">
        <f>IF(F8="","",(TRUNC(F8)))</f>
        <v>3</v>
      </c>
      <c r="I8" s="19" t="s">
        <v>13</v>
      </c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</row>
    <row r="9" spans="1:22" ht="16.5" x14ac:dyDescent="0.3">
      <c r="A9" s="5"/>
      <c r="B9" s="8">
        <v>0.25</v>
      </c>
      <c r="C9" s="5"/>
      <c r="D9" s="15"/>
      <c r="E9" s="5"/>
      <c r="F9" s="6">
        <f>IF(($G$4*0.5)&gt;=0.01,TRUNC(($G$4*0.5)),"")</f>
        <v>5</v>
      </c>
      <c r="G9" s="5"/>
      <c r="H9" s="6">
        <f>IF(F9="","",(TRUNC(F9)))</f>
        <v>5</v>
      </c>
      <c r="I9" s="19" t="s">
        <v>14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</row>
    <row r="10" spans="1:22" ht="5.2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</row>
    <row r="11" spans="1:22" ht="16.5" thickBot="1" x14ac:dyDescent="0.3">
      <c r="A11" s="1" t="s">
        <v>5</v>
      </c>
      <c r="B11" s="1" t="s">
        <v>6</v>
      </c>
      <c r="C11" s="1" t="s">
        <v>7</v>
      </c>
      <c r="D11" s="5"/>
      <c r="E11" s="1" t="s">
        <v>5</v>
      </c>
      <c r="F11" s="1" t="s">
        <v>6</v>
      </c>
      <c r="G11" s="1" t="s">
        <v>7</v>
      </c>
      <c r="H11" s="5"/>
      <c r="I11" s="1" t="s">
        <v>5</v>
      </c>
      <c r="J11" s="1" t="s">
        <v>6</v>
      </c>
      <c r="K11" s="1" t="s">
        <v>7</v>
      </c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</row>
    <row r="12" spans="1:22" s="12" customFormat="1" ht="13.5" x14ac:dyDescent="0.25">
      <c r="A12" s="9" t="str">
        <f>IF($H$7=0,"No Refund",1)</f>
        <v>No Refund</v>
      </c>
      <c r="B12" s="16" t="str">
        <f>IF(A12="No Refund","",+B4)</f>
        <v/>
      </c>
      <c r="C12" s="10" t="str">
        <f>IF(A12="No Refund","",1)</f>
        <v/>
      </c>
      <c r="D12" s="11"/>
      <c r="E12" s="9">
        <f>IF($H$8=0,"No Refund",$H$7+1)</f>
        <v>1</v>
      </c>
      <c r="F12" s="16">
        <f>IF(E12="No Refund","",($H$7)+$B$4)</f>
        <v>42979</v>
      </c>
      <c r="G12" s="10">
        <f>IF(E12="No Refund","",0.5)</f>
        <v>0.5</v>
      </c>
      <c r="H12" s="11"/>
      <c r="I12" s="9">
        <f>IF($H$9=0,"No Refund",$H$8+1)</f>
        <v>4</v>
      </c>
      <c r="J12" s="16">
        <f>IF(I12="No Refund","",($H$8)+$B$4)</f>
        <v>42982</v>
      </c>
      <c r="K12" s="10">
        <f>IF(I12="","",0.25)</f>
        <v>0.25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1:22" s="12" customFormat="1" ht="13.5" x14ac:dyDescent="0.25">
      <c r="A13" s="9" t="str">
        <f>IF(A12="No Refund","",IF(A12=$H$7,"",(A12+1)))</f>
        <v/>
      </c>
      <c r="B13" s="16" t="str">
        <f>IF(B12="","",IF(A13="","",(B12+1)))</f>
        <v/>
      </c>
      <c r="C13" s="10" t="str">
        <f t="shared" ref="C13:C76" si="0">IF(A13="","",1)</f>
        <v/>
      </c>
      <c r="D13" s="11"/>
      <c r="E13" s="9">
        <f>IF(E12="No Refund","",IF(E12=$H$8,"",(E12+1)))</f>
        <v>2</v>
      </c>
      <c r="F13" s="16">
        <f>IF(F12="","",IF(E13="","",(F12+1)))</f>
        <v>42980</v>
      </c>
      <c r="G13" s="10">
        <f t="shared" ref="G13:G76" si="1">IF(E13="","",0.5)</f>
        <v>0.5</v>
      </c>
      <c r="H13" s="11"/>
      <c r="I13" s="9">
        <f>IF(I12="","",IF(I12=$H$9,"",(I12+1)))</f>
        <v>5</v>
      </c>
      <c r="J13" s="16">
        <f>IF(J12="","",IF(I13="","",(J12+1)))</f>
        <v>42983</v>
      </c>
      <c r="K13" s="10">
        <f t="shared" ref="K13:K76" si="2">IF(I13="","",0.25)</f>
        <v>0.25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s="12" customFormat="1" ht="13.5" x14ac:dyDescent="0.25">
      <c r="A14" s="9" t="str">
        <f t="shared" ref="A14:A77" si="3">IF(A13="","",IF(A13=$H$7,"",(A13+1)))</f>
        <v/>
      </c>
      <c r="B14" s="16" t="str">
        <f t="shared" ref="B14:B77" si="4">IF(B13="","",IF(A14="","",(B13+1)))</f>
        <v/>
      </c>
      <c r="C14" s="10" t="str">
        <f t="shared" si="0"/>
        <v/>
      </c>
      <c r="D14" s="11"/>
      <c r="E14" s="9">
        <f t="shared" ref="E14:E77" si="5">IF(E13="","",IF(E13=$H$8,"",(E13+1)))</f>
        <v>3</v>
      </c>
      <c r="F14" s="16">
        <f t="shared" ref="F14:F77" si="6">IF(F13="","",IF(E14="","",(F13+1)))</f>
        <v>42981</v>
      </c>
      <c r="G14" s="10">
        <f t="shared" si="1"/>
        <v>0.5</v>
      </c>
      <c r="H14" s="11"/>
      <c r="I14" s="9" t="str">
        <f t="shared" ref="I14:I77" si="7">IF(I13="","",IF(I13=$H$9,"",(I13+1)))</f>
        <v/>
      </c>
      <c r="J14" s="16" t="str">
        <f t="shared" ref="J14:J77" si="8">IF(J13="","",IF(I14="","",(J13+1)))</f>
        <v/>
      </c>
      <c r="K14" s="10" t="str">
        <f t="shared" si="2"/>
        <v/>
      </c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1:22" s="12" customFormat="1" ht="13.5" x14ac:dyDescent="0.25">
      <c r="A15" s="9" t="str">
        <f t="shared" si="3"/>
        <v/>
      </c>
      <c r="B15" s="16" t="str">
        <f t="shared" si="4"/>
        <v/>
      </c>
      <c r="C15" s="10" t="str">
        <f t="shared" si="0"/>
        <v/>
      </c>
      <c r="D15" s="11"/>
      <c r="E15" s="9" t="str">
        <f t="shared" si="5"/>
        <v/>
      </c>
      <c r="F15" s="16" t="str">
        <f t="shared" si="6"/>
        <v/>
      </c>
      <c r="G15" s="10" t="str">
        <f t="shared" si="1"/>
        <v/>
      </c>
      <c r="H15" s="11"/>
      <c r="I15" s="9" t="str">
        <f t="shared" si="7"/>
        <v/>
      </c>
      <c r="J15" s="16" t="str">
        <f t="shared" si="8"/>
        <v/>
      </c>
      <c r="K15" s="10" t="str">
        <f t="shared" si="2"/>
        <v/>
      </c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1:22" s="12" customFormat="1" ht="13.5" x14ac:dyDescent="0.25">
      <c r="A16" s="9" t="str">
        <f t="shared" si="3"/>
        <v/>
      </c>
      <c r="B16" s="16" t="str">
        <f t="shared" si="4"/>
        <v/>
      </c>
      <c r="C16" s="10" t="str">
        <f t="shared" si="0"/>
        <v/>
      </c>
      <c r="D16" s="11"/>
      <c r="E16" s="9" t="str">
        <f t="shared" si="5"/>
        <v/>
      </c>
      <c r="F16" s="16" t="str">
        <f t="shared" si="6"/>
        <v/>
      </c>
      <c r="G16" s="10" t="str">
        <f t="shared" si="1"/>
        <v/>
      </c>
      <c r="H16" s="11"/>
      <c r="I16" s="9" t="str">
        <f t="shared" si="7"/>
        <v/>
      </c>
      <c r="J16" s="16" t="str">
        <f t="shared" si="8"/>
        <v/>
      </c>
      <c r="K16" s="10" t="str">
        <f t="shared" si="2"/>
        <v/>
      </c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s="12" customFormat="1" ht="13.5" x14ac:dyDescent="0.25">
      <c r="A17" s="9" t="str">
        <f t="shared" si="3"/>
        <v/>
      </c>
      <c r="B17" s="16" t="str">
        <f t="shared" si="4"/>
        <v/>
      </c>
      <c r="C17" s="10" t="str">
        <f t="shared" si="0"/>
        <v/>
      </c>
      <c r="D17" s="11"/>
      <c r="E17" s="9" t="str">
        <f t="shared" si="5"/>
        <v/>
      </c>
      <c r="F17" s="16" t="str">
        <f t="shared" si="6"/>
        <v/>
      </c>
      <c r="G17" s="10" t="str">
        <f t="shared" si="1"/>
        <v/>
      </c>
      <c r="H17" s="11"/>
      <c r="I17" s="9" t="str">
        <f t="shared" si="7"/>
        <v/>
      </c>
      <c r="J17" s="16" t="str">
        <f t="shared" si="8"/>
        <v/>
      </c>
      <c r="K17" s="10" t="str">
        <f t="shared" si="2"/>
        <v/>
      </c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1:22" s="12" customFormat="1" ht="13.5" x14ac:dyDescent="0.25">
      <c r="A18" s="9" t="str">
        <f t="shared" si="3"/>
        <v/>
      </c>
      <c r="B18" s="16" t="str">
        <f t="shared" si="4"/>
        <v/>
      </c>
      <c r="C18" s="10" t="str">
        <f t="shared" si="0"/>
        <v/>
      </c>
      <c r="D18" s="11"/>
      <c r="E18" s="9" t="str">
        <f t="shared" si="5"/>
        <v/>
      </c>
      <c r="F18" s="16" t="str">
        <f t="shared" si="6"/>
        <v/>
      </c>
      <c r="G18" s="10" t="str">
        <f t="shared" si="1"/>
        <v/>
      </c>
      <c r="H18" s="11"/>
      <c r="I18" s="9" t="str">
        <f t="shared" si="7"/>
        <v/>
      </c>
      <c r="J18" s="16" t="str">
        <f t="shared" si="8"/>
        <v/>
      </c>
      <c r="K18" s="10" t="str">
        <f t="shared" si="2"/>
        <v/>
      </c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1:22" s="12" customFormat="1" ht="13.5" x14ac:dyDescent="0.25">
      <c r="A19" s="9" t="str">
        <f t="shared" si="3"/>
        <v/>
      </c>
      <c r="B19" s="16" t="str">
        <f t="shared" si="4"/>
        <v/>
      </c>
      <c r="C19" s="10" t="str">
        <f t="shared" si="0"/>
        <v/>
      </c>
      <c r="D19" s="11"/>
      <c r="E19" s="9" t="str">
        <f t="shared" si="5"/>
        <v/>
      </c>
      <c r="F19" s="16" t="str">
        <f t="shared" si="6"/>
        <v/>
      </c>
      <c r="G19" s="10" t="str">
        <f t="shared" si="1"/>
        <v/>
      </c>
      <c r="H19" s="11"/>
      <c r="I19" s="9" t="str">
        <f t="shared" si="7"/>
        <v/>
      </c>
      <c r="J19" s="16" t="str">
        <f t="shared" si="8"/>
        <v/>
      </c>
      <c r="K19" s="10" t="str">
        <f t="shared" si="2"/>
        <v/>
      </c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1:22" s="12" customFormat="1" ht="13.5" x14ac:dyDescent="0.25">
      <c r="A20" s="9" t="str">
        <f t="shared" si="3"/>
        <v/>
      </c>
      <c r="B20" s="16" t="str">
        <f t="shared" si="4"/>
        <v/>
      </c>
      <c r="C20" s="10" t="str">
        <f t="shared" si="0"/>
        <v/>
      </c>
      <c r="D20" s="11"/>
      <c r="E20" s="9" t="str">
        <f t="shared" si="5"/>
        <v/>
      </c>
      <c r="F20" s="16" t="str">
        <f t="shared" si="6"/>
        <v/>
      </c>
      <c r="G20" s="10" t="str">
        <f t="shared" si="1"/>
        <v/>
      </c>
      <c r="H20" s="11"/>
      <c r="I20" s="9" t="str">
        <f t="shared" si="7"/>
        <v/>
      </c>
      <c r="J20" s="16" t="str">
        <f t="shared" si="8"/>
        <v/>
      </c>
      <c r="K20" s="10" t="str">
        <f t="shared" si="2"/>
        <v/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1:22" s="12" customFormat="1" ht="13.5" x14ac:dyDescent="0.25">
      <c r="A21" s="9" t="str">
        <f t="shared" si="3"/>
        <v/>
      </c>
      <c r="B21" s="16" t="str">
        <f t="shared" si="4"/>
        <v/>
      </c>
      <c r="C21" s="10" t="str">
        <f t="shared" si="0"/>
        <v/>
      </c>
      <c r="D21" s="11"/>
      <c r="E21" s="9" t="str">
        <f t="shared" si="5"/>
        <v/>
      </c>
      <c r="F21" s="16" t="str">
        <f t="shared" si="6"/>
        <v/>
      </c>
      <c r="G21" s="10" t="str">
        <f t="shared" si="1"/>
        <v/>
      </c>
      <c r="H21" s="11"/>
      <c r="I21" s="9" t="str">
        <f t="shared" si="7"/>
        <v/>
      </c>
      <c r="J21" s="16" t="str">
        <f t="shared" si="8"/>
        <v/>
      </c>
      <c r="K21" s="10" t="str">
        <f t="shared" si="2"/>
        <v/>
      </c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1:22" s="12" customFormat="1" ht="13.5" x14ac:dyDescent="0.25">
      <c r="A22" s="9" t="str">
        <f t="shared" si="3"/>
        <v/>
      </c>
      <c r="B22" s="16" t="str">
        <f t="shared" si="4"/>
        <v/>
      </c>
      <c r="C22" s="10" t="str">
        <f t="shared" si="0"/>
        <v/>
      </c>
      <c r="D22" s="11"/>
      <c r="E22" s="9" t="str">
        <f t="shared" si="5"/>
        <v/>
      </c>
      <c r="F22" s="16" t="str">
        <f t="shared" si="6"/>
        <v/>
      </c>
      <c r="G22" s="10" t="str">
        <f t="shared" si="1"/>
        <v/>
      </c>
      <c r="H22" s="11"/>
      <c r="I22" s="9" t="str">
        <f t="shared" si="7"/>
        <v/>
      </c>
      <c r="J22" s="16" t="str">
        <f t="shared" si="8"/>
        <v/>
      </c>
      <c r="K22" s="10" t="str">
        <f t="shared" si="2"/>
        <v/>
      </c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1:22" s="12" customFormat="1" ht="13.5" x14ac:dyDescent="0.25">
      <c r="A23" s="9" t="str">
        <f t="shared" si="3"/>
        <v/>
      </c>
      <c r="B23" s="16" t="str">
        <f t="shared" si="4"/>
        <v/>
      </c>
      <c r="C23" s="10" t="str">
        <f t="shared" si="0"/>
        <v/>
      </c>
      <c r="D23" s="11"/>
      <c r="E23" s="9" t="str">
        <f t="shared" si="5"/>
        <v/>
      </c>
      <c r="F23" s="16" t="str">
        <f t="shared" si="6"/>
        <v/>
      </c>
      <c r="G23" s="10" t="str">
        <f t="shared" si="1"/>
        <v/>
      </c>
      <c r="H23" s="11"/>
      <c r="I23" s="9" t="str">
        <f t="shared" si="7"/>
        <v/>
      </c>
      <c r="J23" s="16" t="str">
        <f t="shared" si="8"/>
        <v/>
      </c>
      <c r="K23" s="10" t="str">
        <f t="shared" si="2"/>
        <v/>
      </c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1:22" s="12" customFormat="1" ht="13.5" x14ac:dyDescent="0.25">
      <c r="A24" s="9" t="str">
        <f t="shared" si="3"/>
        <v/>
      </c>
      <c r="B24" s="16" t="str">
        <f t="shared" si="4"/>
        <v/>
      </c>
      <c r="C24" s="10" t="str">
        <f t="shared" si="0"/>
        <v/>
      </c>
      <c r="D24" s="11"/>
      <c r="E24" s="9" t="str">
        <f t="shared" si="5"/>
        <v/>
      </c>
      <c r="F24" s="16" t="str">
        <f t="shared" si="6"/>
        <v/>
      </c>
      <c r="G24" s="10" t="str">
        <f t="shared" si="1"/>
        <v/>
      </c>
      <c r="H24" s="11"/>
      <c r="I24" s="9" t="str">
        <f t="shared" si="7"/>
        <v/>
      </c>
      <c r="J24" s="16" t="str">
        <f t="shared" si="8"/>
        <v/>
      </c>
      <c r="K24" s="10" t="str">
        <f t="shared" si="2"/>
        <v/>
      </c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s="12" customFormat="1" ht="13.5" x14ac:dyDescent="0.25">
      <c r="A25" s="9" t="str">
        <f t="shared" si="3"/>
        <v/>
      </c>
      <c r="B25" s="16" t="str">
        <f t="shared" si="4"/>
        <v/>
      </c>
      <c r="C25" s="10" t="str">
        <f t="shared" si="0"/>
        <v/>
      </c>
      <c r="D25" s="11"/>
      <c r="E25" s="9" t="str">
        <f t="shared" si="5"/>
        <v/>
      </c>
      <c r="F25" s="16" t="str">
        <f t="shared" si="6"/>
        <v/>
      </c>
      <c r="G25" s="10" t="str">
        <f t="shared" si="1"/>
        <v/>
      </c>
      <c r="H25" s="11"/>
      <c r="I25" s="9" t="str">
        <f t="shared" si="7"/>
        <v/>
      </c>
      <c r="J25" s="16" t="str">
        <f t="shared" si="8"/>
        <v/>
      </c>
      <c r="K25" s="10" t="str">
        <f t="shared" si="2"/>
        <v/>
      </c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1:22" s="12" customFormat="1" ht="13.5" x14ac:dyDescent="0.25">
      <c r="A26" s="9" t="str">
        <f t="shared" si="3"/>
        <v/>
      </c>
      <c r="B26" s="16" t="str">
        <f t="shared" si="4"/>
        <v/>
      </c>
      <c r="C26" s="10" t="str">
        <f t="shared" si="0"/>
        <v/>
      </c>
      <c r="D26" s="11"/>
      <c r="E26" s="9" t="str">
        <f t="shared" si="5"/>
        <v/>
      </c>
      <c r="F26" s="16" t="str">
        <f t="shared" si="6"/>
        <v/>
      </c>
      <c r="G26" s="10" t="str">
        <f t="shared" si="1"/>
        <v/>
      </c>
      <c r="H26" s="11"/>
      <c r="I26" s="9" t="str">
        <f t="shared" si="7"/>
        <v/>
      </c>
      <c r="J26" s="16" t="str">
        <f t="shared" si="8"/>
        <v/>
      </c>
      <c r="K26" s="10" t="str">
        <f t="shared" si="2"/>
        <v/>
      </c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1:22" s="12" customFormat="1" ht="15.75" customHeight="1" x14ac:dyDescent="0.25">
      <c r="A27" s="9" t="str">
        <f t="shared" si="3"/>
        <v/>
      </c>
      <c r="B27" s="16" t="str">
        <f t="shared" si="4"/>
        <v/>
      </c>
      <c r="C27" s="10" t="str">
        <f t="shared" si="0"/>
        <v/>
      </c>
      <c r="D27" s="13"/>
      <c r="E27" s="9" t="str">
        <f t="shared" si="5"/>
        <v/>
      </c>
      <c r="F27" s="16" t="str">
        <f t="shared" si="6"/>
        <v/>
      </c>
      <c r="G27" s="10" t="str">
        <f t="shared" si="1"/>
        <v/>
      </c>
      <c r="H27" s="13"/>
      <c r="I27" s="9" t="str">
        <f t="shared" si="7"/>
        <v/>
      </c>
      <c r="J27" s="16" t="str">
        <f t="shared" si="8"/>
        <v/>
      </c>
      <c r="K27" s="10" t="str">
        <f t="shared" si="2"/>
        <v/>
      </c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1:22" s="12" customFormat="1" ht="13.5" x14ac:dyDescent="0.25">
      <c r="A28" s="9" t="str">
        <f t="shared" si="3"/>
        <v/>
      </c>
      <c r="B28" s="16" t="str">
        <f t="shared" si="4"/>
        <v/>
      </c>
      <c r="C28" s="10" t="str">
        <f t="shared" si="0"/>
        <v/>
      </c>
      <c r="D28" s="11"/>
      <c r="E28" s="9" t="str">
        <f t="shared" si="5"/>
        <v/>
      </c>
      <c r="F28" s="16" t="str">
        <f t="shared" si="6"/>
        <v/>
      </c>
      <c r="G28" s="10" t="str">
        <f t="shared" si="1"/>
        <v/>
      </c>
      <c r="H28" s="11"/>
      <c r="I28" s="9" t="str">
        <f t="shared" si="7"/>
        <v/>
      </c>
      <c r="J28" s="16" t="str">
        <f t="shared" si="8"/>
        <v/>
      </c>
      <c r="K28" s="10" t="str">
        <f t="shared" si="2"/>
        <v/>
      </c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1:22" s="12" customFormat="1" ht="13.5" x14ac:dyDescent="0.25">
      <c r="A29" s="9" t="str">
        <f t="shared" si="3"/>
        <v/>
      </c>
      <c r="B29" s="16" t="str">
        <f t="shared" si="4"/>
        <v/>
      </c>
      <c r="C29" s="10" t="str">
        <f t="shared" si="0"/>
        <v/>
      </c>
      <c r="D29" s="13"/>
      <c r="E29" s="9" t="str">
        <f t="shared" si="5"/>
        <v/>
      </c>
      <c r="F29" s="16" t="str">
        <f t="shared" si="6"/>
        <v/>
      </c>
      <c r="G29" s="10" t="str">
        <f t="shared" si="1"/>
        <v/>
      </c>
      <c r="H29" s="13"/>
      <c r="I29" s="9" t="str">
        <f t="shared" si="7"/>
        <v/>
      </c>
      <c r="J29" s="16" t="str">
        <f t="shared" si="8"/>
        <v/>
      </c>
      <c r="K29" s="10" t="str">
        <f t="shared" si="2"/>
        <v/>
      </c>
    </row>
    <row r="30" spans="1:22" s="12" customFormat="1" ht="13.5" x14ac:dyDescent="0.25">
      <c r="A30" s="9" t="str">
        <f t="shared" si="3"/>
        <v/>
      </c>
      <c r="B30" s="16" t="str">
        <f t="shared" si="4"/>
        <v/>
      </c>
      <c r="C30" s="10" t="str">
        <f t="shared" si="0"/>
        <v/>
      </c>
      <c r="D30" s="11"/>
      <c r="E30" s="9" t="str">
        <f t="shared" si="5"/>
        <v/>
      </c>
      <c r="F30" s="16" t="str">
        <f t="shared" si="6"/>
        <v/>
      </c>
      <c r="G30" s="10" t="str">
        <f t="shared" si="1"/>
        <v/>
      </c>
      <c r="H30" s="11"/>
      <c r="I30" s="9" t="str">
        <f t="shared" si="7"/>
        <v/>
      </c>
      <c r="J30" s="16" t="str">
        <f t="shared" si="8"/>
        <v/>
      </c>
      <c r="K30" s="10" t="str">
        <f t="shared" si="2"/>
        <v/>
      </c>
    </row>
    <row r="31" spans="1:22" s="12" customFormat="1" ht="13.5" x14ac:dyDescent="0.25">
      <c r="A31" s="9" t="str">
        <f t="shared" si="3"/>
        <v/>
      </c>
      <c r="B31" s="16" t="str">
        <f t="shared" si="4"/>
        <v/>
      </c>
      <c r="C31" s="10" t="str">
        <f t="shared" si="0"/>
        <v/>
      </c>
      <c r="D31" s="11"/>
      <c r="E31" s="9" t="str">
        <f t="shared" si="5"/>
        <v/>
      </c>
      <c r="F31" s="16" t="str">
        <f t="shared" si="6"/>
        <v/>
      </c>
      <c r="G31" s="10" t="str">
        <f t="shared" si="1"/>
        <v/>
      </c>
      <c r="H31" s="11"/>
      <c r="I31" s="9" t="str">
        <f t="shared" si="7"/>
        <v/>
      </c>
      <c r="J31" s="16" t="str">
        <f t="shared" si="8"/>
        <v/>
      </c>
      <c r="K31" s="10" t="str">
        <f t="shared" si="2"/>
        <v/>
      </c>
    </row>
    <row r="32" spans="1:22" s="12" customFormat="1" ht="13.5" x14ac:dyDescent="0.25">
      <c r="A32" s="9" t="str">
        <f t="shared" si="3"/>
        <v/>
      </c>
      <c r="B32" s="16" t="str">
        <f t="shared" si="4"/>
        <v/>
      </c>
      <c r="C32" s="10" t="str">
        <f t="shared" si="0"/>
        <v/>
      </c>
      <c r="D32" s="11"/>
      <c r="E32" s="9" t="str">
        <f t="shared" si="5"/>
        <v/>
      </c>
      <c r="F32" s="16" t="str">
        <f t="shared" si="6"/>
        <v/>
      </c>
      <c r="G32" s="10" t="str">
        <f t="shared" si="1"/>
        <v/>
      </c>
      <c r="H32" s="11"/>
      <c r="I32" s="9" t="str">
        <f t="shared" si="7"/>
        <v/>
      </c>
      <c r="J32" s="16" t="str">
        <f t="shared" si="8"/>
        <v/>
      </c>
      <c r="K32" s="10" t="str">
        <f t="shared" si="2"/>
        <v/>
      </c>
    </row>
    <row r="33" spans="1:11" s="12" customFormat="1" ht="13.5" x14ac:dyDescent="0.25">
      <c r="A33" s="9" t="str">
        <f t="shared" si="3"/>
        <v/>
      </c>
      <c r="B33" s="16" t="str">
        <f t="shared" si="4"/>
        <v/>
      </c>
      <c r="C33" s="10" t="str">
        <f t="shared" si="0"/>
        <v/>
      </c>
      <c r="D33" s="11"/>
      <c r="E33" s="9" t="str">
        <f t="shared" si="5"/>
        <v/>
      </c>
      <c r="F33" s="16" t="str">
        <f t="shared" si="6"/>
        <v/>
      </c>
      <c r="G33" s="10" t="str">
        <f t="shared" si="1"/>
        <v/>
      </c>
      <c r="H33" s="11"/>
      <c r="I33" s="9" t="str">
        <f t="shared" si="7"/>
        <v/>
      </c>
      <c r="J33" s="16" t="str">
        <f t="shared" si="8"/>
        <v/>
      </c>
      <c r="K33" s="10" t="str">
        <f t="shared" si="2"/>
        <v/>
      </c>
    </row>
    <row r="34" spans="1:11" s="12" customFormat="1" ht="13.5" x14ac:dyDescent="0.25">
      <c r="A34" s="9" t="str">
        <f t="shared" si="3"/>
        <v/>
      </c>
      <c r="B34" s="16" t="str">
        <f t="shared" si="4"/>
        <v/>
      </c>
      <c r="C34" s="10" t="str">
        <f t="shared" si="0"/>
        <v/>
      </c>
      <c r="D34" s="11"/>
      <c r="E34" s="9" t="str">
        <f t="shared" si="5"/>
        <v/>
      </c>
      <c r="F34" s="16" t="str">
        <f t="shared" si="6"/>
        <v/>
      </c>
      <c r="G34" s="10" t="str">
        <f t="shared" si="1"/>
        <v/>
      </c>
      <c r="H34" s="11"/>
      <c r="I34" s="9" t="str">
        <f t="shared" si="7"/>
        <v/>
      </c>
      <c r="J34" s="16" t="str">
        <f t="shared" si="8"/>
        <v/>
      </c>
      <c r="K34" s="10" t="str">
        <f t="shared" si="2"/>
        <v/>
      </c>
    </row>
    <row r="35" spans="1:11" s="12" customFormat="1" ht="13.5" x14ac:dyDescent="0.25">
      <c r="A35" s="9" t="str">
        <f t="shared" si="3"/>
        <v/>
      </c>
      <c r="B35" s="16" t="str">
        <f t="shared" si="4"/>
        <v/>
      </c>
      <c r="C35" s="10" t="str">
        <f t="shared" si="0"/>
        <v/>
      </c>
      <c r="D35" s="14"/>
      <c r="E35" s="9" t="str">
        <f t="shared" si="5"/>
        <v/>
      </c>
      <c r="F35" s="16" t="str">
        <f t="shared" si="6"/>
        <v/>
      </c>
      <c r="G35" s="10" t="str">
        <f t="shared" si="1"/>
        <v/>
      </c>
      <c r="H35" s="14"/>
      <c r="I35" s="9" t="str">
        <f t="shared" si="7"/>
        <v/>
      </c>
      <c r="J35" s="16" t="str">
        <f t="shared" si="8"/>
        <v/>
      </c>
      <c r="K35" s="10" t="str">
        <f t="shared" si="2"/>
        <v/>
      </c>
    </row>
    <row r="36" spans="1:11" s="12" customFormat="1" ht="13.5" x14ac:dyDescent="0.25">
      <c r="A36" s="9" t="str">
        <f t="shared" si="3"/>
        <v/>
      </c>
      <c r="B36" s="16" t="str">
        <f t="shared" si="4"/>
        <v/>
      </c>
      <c r="C36" s="10" t="str">
        <f t="shared" si="0"/>
        <v/>
      </c>
      <c r="E36" s="9" t="str">
        <f t="shared" si="5"/>
        <v/>
      </c>
      <c r="F36" s="16" t="str">
        <f t="shared" si="6"/>
        <v/>
      </c>
      <c r="G36" s="10" t="str">
        <f t="shared" si="1"/>
        <v/>
      </c>
      <c r="I36" s="9" t="str">
        <f t="shared" si="7"/>
        <v/>
      </c>
      <c r="J36" s="16" t="str">
        <f t="shared" si="8"/>
        <v/>
      </c>
      <c r="K36" s="10" t="str">
        <f t="shared" si="2"/>
        <v/>
      </c>
    </row>
    <row r="37" spans="1:11" s="12" customFormat="1" ht="13.5" x14ac:dyDescent="0.25">
      <c r="A37" s="9" t="str">
        <f t="shared" si="3"/>
        <v/>
      </c>
      <c r="B37" s="16" t="str">
        <f t="shared" si="4"/>
        <v/>
      </c>
      <c r="C37" s="10" t="str">
        <f t="shared" si="0"/>
        <v/>
      </c>
      <c r="E37" s="9" t="str">
        <f t="shared" si="5"/>
        <v/>
      </c>
      <c r="F37" s="16" t="str">
        <f t="shared" si="6"/>
        <v/>
      </c>
      <c r="G37" s="10" t="str">
        <f t="shared" si="1"/>
        <v/>
      </c>
      <c r="I37" s="9" t="str">
        <f t="shared" si="7"/>
        <v/>
      </c>
      <c r="J37" s="16" t="str">
        <f t="shared" si="8"/>
        <v/>
      </c>
      <c r="K37" s="10" t="str">
        <f t="shared" si="2"/>
        <v/>
      </c>
    </row>
    <row r="38" spans="1:11" s="12" customFormat="1" ht="13.5" x14ac:dyDescent="0.25">
      <c r="A38" s="9" t="str">
        <f t="shared" si="3"/>
        <v/>
      </c>
      <c r="B38" s="16" t="str">
        <f t="shared" si="4"/>
        <v/>
      </c>
      <c r="C38" s="10" t="str">
        <f t="shared" si="0"/>
        <v/>
      </c>
      <c r="E38" s="9" t="str">
        <f t="shared" si="5"/>
        <v/>
      </c>
      <c r="F38" s="16" t="str">
        <f t="shared" si="6"/>
        <v/>
      </c>
      <c r="G38" s="10" t="str">
        <f t="shared" si="1"/>
        <v/>
      </c>
      <c r="I38" s="9" t="str">
        <f t="shared" si="7"/>
        <v/>
      </c>
      <c r="J38" s="16" t="str">
        <f t="shared" si="8"/>
        <v/>
      </c>
      <c r="K38" s="10" t="str">
        <f t="shared" si="2"/>
        <v/>
      </c>
    </row>
    <row r="39" spans="1:11" s="12" customFormat="1" ht="13.5" x14ac:dyDescent="0.25">
      <c r="A39" s="9" t="str">
        <f t="shared" si="3"/>
        <v/>
      </c>
      <c r="B39" s="16" t="str">
        <f t="shared" si="4"/>
        <v/>
      </c>
      <c r="C39" s="10" t="str">
        <f t="shared" si="0"/>
        <v/>
      </c>
      <c r="E39" s="9" t="str">
        <f t="shared" si="5"/>
        <v/>
      </c>
      <c r="F39" s="16" t="str">
        <f t="shared" si="6"/>
        <v/>
      </c>
      <c r="G39" s="10" t="str">
        <f t="shared" si="1"/>
        <v/>
      </c>
      <c r="I39" s="9" t="str">
        <f t="shared" si="7"/>
        <v/>
      </c>
      <c r="J39" s="16" t="str">
        <f t="shared" si="8"/>
        <v/>
      </c>
      <c r="K39" s="10" t="str">
        <f t="shared" si="2"/>
        <v/>
      </c>
    </row>
    <row r="40" spans="1:11" s="12" customFormat="1" ht="13.5" x14ac:dyDescent="0.25">
      <c r="A40" s="9" t="str">
        <f t="shared" si="3"/>
        <v/>
      </c>
      <c r="B40" s="16" t="str">
        <f t="shared" si="4"/>
        <v/>
      </c>
      <c r="C40" s="10" t="str">
        <f t="shared" si="0"/>
        <v/>
      </c>
      <c r="E40" s="9" t="str">
        <f t="shared" si="5"/>
        <v/>
      </c>
      <c r="F40" s="16" t="str">
        <f t="shared" si="6"/>
        <v/>
      </c>
      <c r="G40" s="10" t="str">
        <f t="shared" si="1"/>
        <v/>
      </c>
      <c r="I40" s="9" t="str">
        <f t="shared" si="7"/>
        <v/>
      </c>
      <c r="J40" s="16" t="str">
        <f t="shared" si="8"/>
        <v/>
      </c>
      <c r="K40" s="10" t="str">
        <f t="shared" si="2"/>
        <v/>
      </c>
    </row>
    <row r="41" spans="1:11" s="12" customFormat="1" ht="13.5" x14ac:dyDescent="0.25">
      <c r="A41" s="9" t="str">
        <f t="shared" si="3"/>
        <v/>
      </c>
      <c r="B41" s="16" t="str">
        <f t="shared" si="4"/>
        <v/>
      </c>
      <c r="C41" s="10" t="str">
        <f t="shared" si="0"/>
        <v/>
      </c>
      <c r="E41" s="9" t="str">
        <f t="shared" si="5"/>
        <v/>
      </c>
      <c r="F41" s="16" t="str">
        <f t="shared" si="6"/>
        <v/>
      </c>
      <c r="G41" s="10" t="str">
        <f t="shared" si="1"/>
        <v/>
      </c>
      <c r="I41" s="9" t="str">
        <f t="shared" si="7"/>
        <v/>
      </c>
      <c r="J41" s="16" t="str">
        <f t="shared" si="8"/>
        <v/>
      </c>
      <c r="K41" s="10" t="str">
        <f t="shared" si="2"/>
        <v/>
      </c>
    </row>
    <row r="42" spans="1:11" s="12" customFormat="1" ht="13.5" x14ac:dyDescent="0.25">
      <c r="A42" s="9" t="str">
        <f t="shared" si="3"/>
        <v/>
      </c>
      <c r="B42" s="16" t="str">
        <f t="shared" si="4"/>
        <v/>
      </c>
      <c r="C42" s="10" t="str">
        <f t="shared" si="0"/>
        <v/>
      </c>
      <c r="E42" s="9" t="str">
        <f t="shared" si="5"/>
        <v/>
      </c>
      <c r="F42" s="16" t="str">
        <f t="shared" si="6"/>
        <v/>
      </c>
      <c r="G42" s="10" t="str">
        <f t="shared" si="1"/>
        <v/>
      </c>
      <c r="I42" s="9" t="str">
        <f t="shared" si="7"/>
        <v/>
      </c>
      <c r="J42" s="16" t="str">
        <f t="shared" si="8"/>
        <v/>
      </c>
      <c r="K42" s="10" t="str">
        <f t="shared" si="2"/>
        <v/>
      </c>
    </row>
    <row r="43" spans="1:11" s="12" customFormat="1" ht="13.5" x14ac:dyDescent="0.25">
      <c r="A43" s="9" t="str">
        <f t="shared" si="3"/>
        <v/>
      </c>
      <c r="B43" s="16" t="str">
        <f t="shared" si="4"/>
        <v/>
      </c>
      <c r="C43" s="10" t="str">
        <f t="shared" si="0"/>
        <v/>
      </c>
      <c r="E43" s="9" t="str">
        <f t="shared" si="5"/>
        <v/>
      </c>
      <c r="F43" s="16" t="str">
        <f t="shared" si="6"/>
        <v/>
      </c>
      <c r="G43" s="10" t="str">
        <f t="shared" si="1"/>
        <v/>
      </c>
      <c r="I43" s="9" t="str">
        <f t="shared" si="7"/>
        <v/>
      </c>
      <c r="J43" s="16" t="str">
        <f t="shared" si="8"/>
        <v/>
      </c>
      <c r="K43" s="10" t="str">
        <f t="shared" si="2"/>
        <v/>
      </c>
    </row>
    <row r="44" spans="1:11" s="12" customFormat="1" ht="13.5" x14ac:dyDescent="0.25">
      <c r="A44" s="9" t="str">
        <f t="shared" si="3"/>
        <v/>
      </c>
      <c r="B44" s="16" t="str">
        <f t="shared" si="4"/>
        <v/>
      </c>
      <c r="C44" s="10" t="str">
        <f t="shared" si="0"/>
        <v/>
      </c>
      <c r="E44" s="9" t="str">
        <f t="shared" si="5"/>
        <v/>
      </c>
      <c r="F44" s="16" t="str">
        <f t="shared" si="6"/>
        <v/>
      </c>
      <c r="G44" s="10" t="str">
        <f t="shared" si="1"/>
        <v/>
      </c>
      <c r="I44" s="9" t="str">
        <f t="shared" si="7"/>
        <v/>
      </c>
      <c r="J44" s="16" t="str">
        <f t="shared" si="8"/>
        <v/>
      </c>
      <c r="K44" s="10" t="str">
        <f t="shared" si="2"/>
        <v/>
      </c>
    </row>
    <row r="45" spans="1:11" s="12" customFormat="1" ht="13.5" x14ac:dyDescent="0.25">
      <c r="A45" s="9" t="str">
        <f t="shared" si="3"/>
        <v/>
      </c>
      <c r="B45" s="16" t="str">
        <f t="shared" si="4"/>
        <v/>
      </c>
      <c r="C45" s="10" t="str">
        <f t="shared" si="0"/>
        <v/>
      </c>
      <c r="E45" s="9" t="str">
        <f t="shared" si="5"/>
        <v/>
      </c>
      <c r="F45" s="16" t="str">
        <f t="shared" si="6"/>
        <v/>
      </c>
      <c r="G45" s="10" t="str">
        <f t="shared" si="1"/>
        <v/>
      </c>
      <c r="I45" s="9" t="str">
        <f t="shared" si="7"/>
        <v/>
      </c>
      <c r="J45" s="16" t="str">
        <f t="shared" si="8"/>
        <v/>
      </c>
      <c r="K45" s="10" t="str">
        <f t="shared" si="2"/>
        <v/>
      </c>
    </row>
    <row r="46" spans="1:11" s="12" customFormat="1" ht="13.5" x14ac:dyDescent="0.25">
      <c r="A46" s="9" t="str">
        <f t="shared" si="3"/>
        <v/>
      </c>
      <c r="B46" s="16" t="str">
        <f t="shared" si="4"/>
        <v/>
      </c>
      <c r="C46" s="10" t="str">
        <f t="shared" si="0"/>
        <v/>
      </c>
      <c r="E46" s="9" t="str">
        <f t="shared" si="5"/>
        <v/>
      </c>
      <c r="F46" s="16" t="str">
        <f t="shared" si="6"/>
        <v/>
      </c>
      <c r="G46" s="10" t="str">
        <f t="shared" si="1"/>
        <v/>
      </c>
      <c r="I46" s="9" t="str">
        <f t="shared" si="7"/>
        <v/>
      </c>
      <c r="J46" s="16" t="str">
        <f t="shared" si="8"/>
        <v/>
      </c>
      <c r="K46" s="10" t="str">
        <f t="shared" si="2"/>
        <v/>
      </c>
    </row>
    <row r="47" spans="1:11" ht="13.5" x14ac:dyDescent="0.25">
      <c r="A47" s="9" t="str">
        <f t="shared" si="3"/>
        <v/>
      </c>
      <c r="B47" s="16" t="str">
        <f t="shared" si="4"/>
        <v/>
      </c>
      <c r="C47" s="10" t="str">
        <f t="shared" si="0"/>
        <v/>
      </c>
      <c r="E47" s="9" t="str">
        <f t="shared" si="5"/>
        <v/>
      </c>
      <c r="F47" s="16" t="str">
        <f t="shared" si="6"/>
        <v/>
      </c>
      <c r="G47" s="10" t="str">
        <f t="shared" si="1"/>
        <v/>
      </c>
      <c r="I47" s="9" t="str">
        <f t="shared" si="7"/>
        <v/>
      </c>
      <c r="J47" s="16" t="str">
        <f t="shared" si="8"/>
        <v/>
      </c>
      <c r="K47" s="10" t="str">
        <f t="shared" si="2"/>
        <v/>
      </c>
    </row>
    <row r="48" spans="1:11" ht="13.5" x14ac:dyDescent="0.25">
      <c r="A48" s="9" t="str">
        <f t="shared" si="3"/>
        <v/>
      </c>
      <c r="B48" s="16" t="str">
        <f t="shared" si="4"/>
        <v/>
      </c>
      <c r="C48" s="10" t="str">
        <f t="shared" si="0"/>
        <v/>
      </c>
      <c r="E48" s="9" t="str">
        <f t="shared" si="5"/>
        <v/>
      </c>
      <c r="F48" s="16" t="str">
        <f t="shared" si="6"/>
        <v/>
      </c>
      <c r="G48" s="10" t="str">
        <f t="shared" si="1"/>
        <v/>
      </c>
      <c r="I48" s="9" t="str">
        <f t="shared" si="7"/>
        <v/>
      </c>
      <c r="J48" s="16" t="str">
        <f t="shared" si="8"/>
        <v/>
      </c>
      <c r="K48" s="10" t="str">
        <f t="shared" si="2"/>
        <v/>
      </c>
    </row>
    <row r="49" spans="1:11" ht="13.5" x14ac:dyDescent="0.25">
      <c r="A49" s="9" t="str">
        <f t="shared" si="3"/>
        <v/>
      </c>
      <c r="B49" s="16" t="str">
        <f t="shared" si="4"/>
        <v/>
      </c>
      <c r="C49" s="10" t="str">
        <f t="shared" si="0"/>
        <v/>
      </c>
      <c r="E49" s="9" t="str">
        <f t="shared" si="5"/>
        <v/>
      </c>
      <c r="F49" s="16" t="str">
        <f t="shared" si="6"/>
        <v/>
      </c>
      <c r="G49" s="10" t="str">
        <f t="shared" si="1"/>
        <v/>
      </c>
      <c r="I49" s="9" t="str">
        <f t="shared" si="7"/>
        <v/>
      </c>
      <c r="J49" s="16" t="str">
        <f t="shared" si="8"/>
        <v/>
      </c>
      <c r="K49" s="10" t="str">
        <f t="shared" si="2"/>
        <v/>
      </c>
    </row>
    <row r="50" spans="1:11" ht="13.5" x14ac:dyDescent="0.25">
      <c r="A50" s="9" t="str">
        <f t="shared" si="3"/>
        <v/>
      </c>
      <c r="B50" s="16" t="str">
        <f t="shared" si="4"/>
        <v/>
      </c>
      <c r="C50" s="10" t="str">
        <f t="shared" si="0"/>
        <v/>
      </c>
      <c r="E50" s="9" t="str">
        <f t="shared" si="5"/>
        <v/>
      </c>
      <c r="F50" s="16" t="str">
        <f t="shared" si="6"/>
        <v/>
      </c>
      <c r="G50" s="10" t="str">
        <f t="shared" si="1"/>
        <v/>
      </c>
      <c r="I50" s="9" t="str">
        <f t="shared" si="7"/>
        <v/>
      </c>
      <c r="J50" s="16" t="str">
        <f t="shared" si="8"/>
        <v/>
      </c>
      <c r="K50" s="10" t="str">
        <f t="shared" si="2"/>
        <v/>
      </c>
    </row>
    <row r="51" spans="1:11" ht="13.5" x14ac:dyDescent="0.25">
      <c r="A51" s="9" t="str">
        <f t="shared" si="3"/>
        <v/>
      </c>
      <c r="B51" s="16" t="str">
        <f t="shared" si="4"/>
        <v/>
      </c>
      <c r="C51" s="10" t="str">
        <f t="shared" si="0"/>
        <v/>
      </c>
      <c r="E51" s="9" t="str">
        <f t="shared" si="5"/>
        <v/>
      </c>
      <c r="F51" s="16" t="str">
        <f t="shared" si="6"/>
        <v/>
      </c>
      <c r="G51" s="10" t="str">
        <f t="shared" si="1"/>
        <v/>
      </c>
      <c r="I51" s="9" t="str">
        <f t="shared" si="7"/>
        <v/>
      </c>
      <c r="J51" s="16" t="str">
        <f t="shared" si="8"/>
        <v/>
      </c>
      <c r="K51" s="10" t="str">
        <f t="shared" si="2"/>
        <v/>
      </c>
    </row>
    <row r="52" spans="1:11" ht="13.5" x14ac:dyDescent="0.25">
      <c r="A52" s="9" t="str">
        <f t="shared" si="3"/>
        <v/>
      </c>
      <c r="B52" s="16" t="str">
        <f t="shared" si="4"/>
        <v/>
      </c>
      <c r="C52" s="10" t="str">
        <f t="shared" si="0"/>
        <v/>
      </c>
      <c r="E52" s="9" t="str">
        <f t="shared" si="5"/>
        <v/>
      </c>
      <c r="F52" s="16" t="str">
        <f t="shared" si="6"/>
        <v/>
      </c>
      <c r="G52" s="10" t="str">
        <f t="shared" si="1"/>
        <v/>
      </c>
      <c r="I52" s="9" t="str">
        <f t="shared" si="7"/>
        <v/>
      </c>
      <c r="J52" s="16" t="str">
        <f t="shared" si="8"/>
        <v/>
      </c>
      <c r="K52" s="10" t="str">
        <f t="shared" si="2"/>
        <v/>
      </c>
    </row>
    <row r="53" spans="1:11" ht="13.5" x14ac:dyDescent="0.25">
      <c r="A53" s="9" t="str">
        <f t="shared" si="3"/>
        <v/>
      </c>
      <c r="B53" s="16" t="str">
        <f t="shared" si="4"/>
        <v/>
      </c>
      <c r="C53" s="10" t="str">
        <f t="shared" si="0"/>
        <v/>
      </c>
      <c r="E53" s="9" t="str">
        <f t="shared" si="5"/>
        <v/>
      </c>
      <c r="F53" s="16" t="str">
        <f t="shared" si="6"/>
        <v/>
      </c>
      <c r="G53" s="10" t="str">
        <f t="shared" si="1"/>
        <v/>
      </c>
      <c r="I53" s="9" t="str">
        <f t="shared" si="7"/>
        <v/>
      </c>
      <c r="J53" s="16" t="str">
        <f t="shared" si="8"/>
        <v/>
      </c>
      <c r="K53" s="10" t="str">
        <f t="shared" si="2"/>
        <v/>
      </c>
    </row>
    <row r="54" spans="1:11" ht="13.5" x14ac:dyDescent="0.25">
      <c r="A54" s="9" t="str">
        <f t="shared" si="3"/>
        <v/>
      </c>
      <c r="B54" s="16" t="str">
        <f t="shared" si="4"/>
        <v/>
      </c>
      <c r="C54" s="10" t="str">
        <f t="shared" si="0"/>
        <v/>
      </c>
      <c r="E54" s="9" t="str">
        <f t="shared" si="5"/>
        <v/>
      </c>
      <c r="F54" s="16" t="str">
        <f t="shared" si="6"/>
        <v/>
      </c>
      <c r="G54" s="10" t="str">
        <f t="shared" si="1"/>
        <v/>
      </c>
      <c r="I54" s="9" t="str">
        <f t="shared" si="7"/>
        <v/>
      </c>
      <c r="J54" s="16" t="str">
        <f t="shared" si="8"/>
        <v/>
      </c>
      <c r="K54" s="10" t="str">
        <f t="shared" si="2"/>
        <v/>
      </c>
    </row>
    <row r="55" spans="1:11" ht="13.5" x14ac:dyDescent="0.25">
      <c r="A55" s="9" t="str">
        <f t="shared" si="3"/>
        <v/>
      </c>
      <c r="B55" s="16" t="str">
        <f t="shared" si="4"/>
        <v/>
      </c>
      <c r="C55" s="10" t="str">
        <f t="shared" si="0"/>
        <v/>
      </c>
      <c r="E55" s="9" t="str">
        <f t="shared" si="5"/>
        <v/>
      </c>
      <c r="F55" s="16" t="str">
        <f t="shared" si="6"/>
        <v/>
      </c>
      <c r="G55" s="10" t="str">
        <f t="shared" si="1"/>
        <v/>
      </c>
      <c r="I55" s="9" t="str">
        <f t="shared" si="7"/>
        <v/>
      </c>
      <c r="J55" s="16" t="str">
        <f t="shared" si="8"/>
        <v/>
      </c>
      <c r="K55" s="10" t="str">
        <f t="shared" si="2"/>
        <v/>
      </c>
    </row>
    <row r="56" spans="1:11" ht="13.5" x14ac:dyDescent="0.25">
      <c r="A56" s="9" t="str">
        <f t="shared" si="3"/>
        <v/>
      </c>
      <c r="B56" s="16" t="str">
        <f t="shared" si="4"/>
        <v/>
      </c>
      <c r="C56" s="10" t="str">
        <f t="shared" si="0"/>
        <v/>
      </c>
      <c r="E56" s="9" t="str">
        <f t="shared" si="5"/>
        <v/>
      </c>
      <c r="F56" s="16" t="str">
        <f t="shared" si="6"/>
        <v/>
      </c>
      <c r="G56" s="10" t="str">
        <f t="shared" si="1"/>
        <v/>
      </c>
      <c r="I56" s="9" t="str">
        <f t="shared" si="7"/>
        <v/>
      </c>
      <c r="J56" s="16" t="str">
        <f t="shared" si="8"/>
        <v/>
      </c>
      <c r="K56" s="10" t="str">
        <f t="shared" si="2"/>
        <v/>
      </c>
    </row>
    <row r="57" spans="1:11" ht="13.5" x14ac:dyDescent="0.25">
      <c r="A57" s="9" t="str">
        <f t="shared" si="3"/>
        <v/>
      </c>
      <c r="B57" s="16" t="str">
        <f t="shared" si="4"/>
        <v/>
      </c>
      <c r="C57" s="10" t="str">
        <f t="shared" si="0"/>
        <v/>
      </c>
      <c r="E57" s="9" t="str">
        <f t="shared" si="5"/>
        <v/>
      </c>
      <c r="F57" s="16" t="str">
        <f t="shared" si="6"/>
        <v/>
      </c>
      <c r="G57" s="10" t="str">
        <f t="shared" si="1"/>
        <v/>
      </c>
      <c r="I57" s="9" t="str">
        <f t="shared" si="7"/>
        <v/>
      </c>
      <c r="J57" s="16" t="str">
        <f t="shared" si="8"/>
        <v/>
      </c>
      <c r="K57" s="10" t="str">
        <f t="shared" si="2"/>
        <v/>
      </c>
    </row>
    <row r="58" spans="1:11" ht="13.5" x14ac:dyDescent="0.25">
      <c r="A58" s="9" t="str">
        <f t="shared" si="3"/>
        <v/>
      </c>
      <c r="B58" s="16" t="str">
        <f t="shared" si="4"/>
        <v/>
      </c>
      <c r="C58" s="10" t="str">
        <f t="shared" si="0"/>
        <v/>
      </c>
      <c r="E58" s="9" t="str">
        <f t="shared" si="5"/>
        <v/>
      </c>
      <c r="F58" s="16" t="str">
        <f t="shared" si="6"/>
        <v/>
      </c>
      <c r="G58" s="10" t="str">
        <f t="shared" si="1"/>
        <v/>
      </c>
      <c r="I58" s="9" t="str">
        <f t="shared" si="7"/>
        <v/>
      </c>
      <c r="J58" s="16" t="str">
        <f t="shared" si="8"/>
        <v/>
      </c>
      <c r="K58" s="10" t="str">
        <f t="shared" si="2"/>
        <v/>
      </c>
    </row>
    <row r="59" spans="1:11" ht="13.5" x14ac:dyDescent="0.25">
      <c r="A59" s="9" t="str">
        <f t="shared" si="3"/>
        <v/>
      </c>
      <c r="B59" s="16" t="str">
        <f t="shared" si="4"/>
        <v/>
      </c>
      <c r="C59" s="10" t="str">
        <f t="shared" si="0"/>
        <v/>
      </c>
      <c r="E59" s="9" t="str">
        <f t="shared" si="5"/>
        <v/>
      </c>
      <c r="F59" s="16" t="str">
        <f t="shared" si="6"/>
        <v/>
      </c>
      <c r="G59" s="10" t="str">
        <f t="shared" si="1"/>
        <v/>
      </c>
      <c r="I59" s="9" t="str">
        <f t="shared" si="7"/>
        <v/>
      </c>
      <c r="J59" s="16" t="str">
        <f t="shared" si="8"/>
        <v/>
      </c>
      <c r="K59" s="10" t="str">
        <f t="shared" si="2"/>
        <v/>
      </c>
    </row>
    <row r="60" spans="1:11" ht="13.5" x14ac:dyDescent="0.25">
      <c r="A60" s="9" t="str">
        <f t="shared" si="3"/>
        <v/>
      </c>
      <c r="B60" s="16" t="str">
        <f t="shared" si="4"/>
        <v/>
      </c>
      <c r="C60" s="10" t="str">
        <f t="shared" si="0"/>
        <v/>
      </c>
      <c r="E60" s="9" t="str">
        <f t="shared" si="5"/>
        <v/>
      </c>
      <c r="F60" s="16" t="str">
        <f t="shared" si="6"/>
        <v/>
      </c>
      <c r="G60" s="10" t="str">
        <f t="shared" si="1"/>
        <v/>
      </c>
      <c r="I60" s="9" t="str">
        <f t="shared" si="7"/>
        <v/>
      </c>
      <c r="J60" s="16" t="str">
        <f t="shared" si="8"/>
        <v/>
      </c>
      <c r="K60" s="10" t="str">
        <f t="shared" si="2"/>
        <v/>
      </c>
    </row>
    <row r="61" spans="1:11" ht="13.5" x14ac:dyDescent="0.25">
      <c r="A61" s="9" t="str">
        <f t="shared" si="3"/>
        <v/>
      </c>
      <c r="B61" s="16" t="str">
        <f t="shared" si="4"/>
        <v/>
      </c>
      <c r="C61" s="10" t="str">
        <f t="shared" si="0"/>
        <v/>
      </c>
      <c r="E61" s="9" t="str">
        <f t="shared" si="5"/>
        <v/>
      </c>
      <c r="F61" s="16" t="str">
        <f t="shared" si="6"/>
        <v/>
      </c>
      <c r="G61" s="10" t="str">
        <f t="shared" si="1"/>
        <v/>
      </c>
      <c r="I61" s="9" t="str">
        <f t="shared" si="7"/>
        <v/>
      </c>
      <c r="J61" s="16" t="str">
        <f t="shared" si="8"/>
        <v/>
      </c>
      <c r="K61" s="10" t="str">
        <f t="shared" si="2"/>
        <v/>
      </c>
    </row>
    <row r="62" spans="1:11" ht="13.5" x14ac:dyDescent="0.25">
      <c r="A62" s="9" t="str">
        <f t="shared" si="3"/>
        <v/>
      </c>
      <c r="B62" s="16" t="str">
        <f t="shared" si="4"/>
        <v/>
      </c>
      <c r="C62" s="10" t="str">
        <f t="shared" si="0"/>
        <v/>
      </c>
      <c r="E62" s="9" t="str">
        <f t="shared" si="5"/>
        <v/>
      </c>
      <c r="F62" s="16" t="str">
        <f t="shared" si="6"/>
        <v/>
      </c>
      <c r="G62" s="10" t="str">
        <f t="shared" si="1"/>
        <v/>
      </c>
      <c r="I62" s="9" t="str">
        <f t="shared" si="7"/>
        <v/>
      </c>
      <c r="J62" s="16" t="str">
        <f t="shared" si="8"/>
        <v/>
      </c>
      <c r="K62" s="10" t="str">
        <f t="shared" si="2"/>
        <v/>
      </c>
    </row>
    <row r="63" spans="1:11" ht="13.5" x14ac:dyDescent="0.25">
      <c r="A63" s="9" t="str">
        <f t="shared" si="3"/>
        <v/>
      </c>
      <c r="B63" s="16" t="str">
        <f t="shared" si="4"/>
        <v/>
      </c>
      <c r="C63" s="10" t="str">
        <f t="shared" si="0"/>
        <v/>
      </c>
      <c r="E63" s="9" t="str">
        <f t="shared" si="5"/>
        <v/>
      </c>
      <c r="F63" s="16" t="str">
        <f t="shared" si="6"/>
        <v/>
      </c>
      <c r="G63" s="10" t="str">
        <f t="shared" si="1"/>
        <v/>
      </c>
      <c r="I63" s="9" t="str">
        <f t="shared" si="7"/>
        <v/>
      </c>
      <c r="J63" s="16" t="str">
        <f t="shared" si="8"/>
        <v/>
      </c>
      <c r="K63" s="10" t="str">
        <f t="shared" si="2"/>
        <v/>
      </c>
    </row>
    <row r="64" spans="1:11" ht="13.5" x14ac:dyDescent="0.25">
      <c r="A64" s="9" t="str">
        <f t="shared" si="3"/>
        <v/>
      </c>
      <c r="B64" s="16" t="str">
        <f t="shared" si="4"/>
        <v/>
      </c>
      <c r="C64" s="10" t="str">
        <f t="shared" si="0"/>
        <v/>
      </c>
      <c r="E64" s="9" t="str">
        <f t="shared" si="5"/>
        <v/>
      </c>
      <c r="F64" s="16" t="str">
        <f t="shared" si="6"/>
        <v/>
      </c>
      <c r="G64" s="10" t="str">
        <f t="shared" si="1"/>
        <v/>
      </c>
      <c r="I64" s="9" t="str">
        <f t="shared" si="7"/>
        <v/>
      </c>
      <c r="J64" s="16" t="str">
        <f t="shared" si="8"/>
        <v/>
      </c>
      <c r="K64" s="10" t="str">
        <f t="shared" si="2"/>
        <v/>
      </c>
    </row>
    <row r="65" spans="1:11" ht="13.5" x14ac:dyDescent="0.25">
      <c r="A65" s="9" t="str">
        <f t="shared" si="3"/>
        <v/>
      </c>
      <c r="B65" s="16" t="str">
        <f t="shared" si="4"/>
        <v/>
      </c>
      <c r="C65" s="10" t="str">
        <f t="shared" si="0"/>
        <v/>
      </c>
      <c r="E65" s="9" t="str">
        <f t="shared" si="5"/>
        <v/>
      </c>
      <c r="F65" s="16" t="str">
        <f t="shared" si="6"/>
        <v/>
      </c>
      <c r="G65" s="10" t="str">
        <f t="shared" si="1"/>
        <v/>
      </c>
      <c r="I65" s="9" t="str">
        <f t="shared" si="7"/>
        <v/>
      </c>
      <c r="J65" s="16" t="str">
        <f t="shared" si="8"/>
        <v/>
      </c>
      <c r="K65" s="10" t="str">
        <f t="shared" si="2"/>
        <v/>
      </c>
    </row>
    <row r="66" spans="1:11" ht="13.5" x14ac:dyDescent="0.25">
      <c r="A66" s="9" t="str">
        <f t="shared" si="3"/>
        <v/>
      </c>
      <c r="B66" s="16" t="str">
        <f t="shared" si="4"/>
        <v/>
      </c>
      <c r="C66" s="10" t="str">
        <f t="shared" si="0"/>
        <v/>
      </c>
      <c r="E66" s="9" t="str">
        <f t="shared" si="5"/>
        <v/>
      </c>
      <c r="F66" s="16" t="str">
        <f t="shared" si="6"/>
        <v/>
      </c>
      <c r="G66" s="10" t="str">
        <f t="shared" si="1"/>
        <v/>
      </c>
      <c r="I66" s="9" t="str">
        <f t="shared" si="7"/>
        <v/>
      </c>
      <c r="J66" s="16" t="str">
        <f t="shared" si="8"/>
        <v/>
      </c>
      <c r="K66" s="10" t="str">
        <f t="shared" si="2"/>
        <v/>
      </c>
    </row>
    <row r="67" spans="1:11" ht="13.5" x14ac:dyDescent="0.25">
      <c r="A67" s="9" t="str">
        <f t="shared" si="3"/>
        <v/>
      </c>
      <c r="B67" s="16" t="str">
        <f t="shared" si="4"/>
        <v/>
      </c>
      <c r="C67" s="10" t="str">
        <f t="shared" si="0"/>
        <v/>
      </c>
      <c r="E67" s="9" t="str">
        <f t="shared" si="5"/>
        <v/>
      </c>
      <c r="F67" s="16" t="str">
        <f t="shared" si="6"/>
        <v/>
      </c>
      <c r="G67" s="10" t="str">
        <f t="shared" si="1"/>
        <v/>
      </c>
      <c r="I67" s="9" t="str">
        <f t="shared" si="7"/>
        <v/>
      </c>
      <c r="J67" s="16" t="str">
        <f t="shared" si="8"/>
        <v/>
      </c>
      <c r="K67" s="10" t="str">
        <f t="shared" si="2"/>
        <v/>
      </c>
    </row>
    <row r="68" spans="1:11" ht="13.5" x14ac:dyDescent="0.25">
      <c r="A68" s="9" t="str">
        <f t="shared" si="3"/>
        <v/>
      </c>
      <c r="B68" s="16" t="str">
        <f t="shared" si="4"/>
        <v/>
      </c>
      <c r="C68" s="10" t="str">
        <f t="shared" si="0"/>
        <v/>
      </c>
      <c r="E68" s="9" t="str">
        <f t="shared" si="5"/>
        <v/>
      </c>
      <c r="F68" s="16" t="str">
        <f t="shared" si="6"/>
        <v/>
      </c>
      <c r="G68" s="10" t="str">
        <f t="shared" si="1"/>
        <v/>
      </c>
      <c r="I68" s="9" t="str">
        <f t="shared" si="7"/>
        <v/>
      </c>
      <c r="J68" s="16" t="str">
        <f t="shared" si="8"/>
        <v/>
      </c>
      <c r="K68" s="10" t="str">
        <f t="shared" si="2"/>
        <v/>
      </c>
    </row>
    <row r="69" spans="1:11" ht="13.5" x14ac:dyDescent="0.25">
      <c r="A69" s="9" t="str">
        <f t="shared" si="3"/>
        <v/>
      </c>
      <c r="B69" s="16" t="str">
        <f t="shared" si="4"/>
        <v/>
      </c>
      <c r="C69" s="10" t="str">
        <f t="shared" si="0"/>
        <v/>
      </c>
      <c r="E69" s="9" t="str">
        <f t="shared" si="5"/>
        <v/>
      </c>
      <c r="F69" s="16" t="str">
        <f t="shared" si="6"/>
        <v/>
      </c>
      <c r="G69" s="10" t="str">
        <f t="shared" si="1"/>
        <v/>
      </c>
      <c r="I69" s="9" t="str">
        <f t="shared" si="7"/>
        <v/>
      </c>
      <c r="J69" s="16" t="str">
        <f t="shared" si="8"/>
        <v/>
      </c>
      <c r="K69" s="10" t="str">
        <f t="shared" si="2"/>
        <v/>
      </c>
    </row>
    <row r="70" spans="1:11" ht="13.5" x14ac:dyDescent="0.25">
      <c r="A70" s="9" t="str">
        <f t="shared" si="3"/>
        <v/>
      </c>
      <c r="B70" s="16" t="str">
        <f t="shared" si="4"/>
        <v/>
      </c>
      <c r="C70" s="10" t="str">
        <f t="shared" si="0"/>
        <v/>
      </c>
      <c r="E70" s="9" t="str">
        <f t="shared" si="5"/>
        <v/>
      </c>
      <c r="F70" s="16" t="str">
        <f t="shared" si="6"/>
        <v/>
      </c>
      <c r="G70" s="10" t="str">
        <f t="shared" si="1"/>
        <v/>
      </c>
      <c r="I70" s="9" t="str">
        <f t="shared" si="7"/>
        <v/>
      </c>
      <c r="J70" s="16" t="str">
        <f t="shared" si="8"/>
        <v/>
      </c>
      <c r="K70" s="10" t="str">
        <f t="shared" si="2"/>
        <v/>
      </c>
    </row>
    <row r="71" spans="1:11" ht="13.5" x14ac:dyDescent="0.25">
      <c r="A71" s="9" t="str">
        <f t="shared" si="3"/>
        <v/>
      </c>
      <c r="B71" s="16" t="str">
        <f t="shared" si="4"/>
        <v/>
      </c>
      <c r="C71" s="10" t="str">
        <f t="shared" si="0"/>
        <v/>
      </c>
      <c r="E71" s="9" t="str">
        <f t="shared" si="5"/>
        <v/>
      </c>
      <c r="F71" s="16" t="str">
        <f t="shared" si="6"/>
        <v/>
      </c>
      <c r="G71" s="10" t="str">
        <f t="shared" si="1"/>
        <v/>
      </c>
      <c r="I71" s="9" t="str">
        <f t="shared" si="7"/>
        <v/>
      </c>
      <c r="J71" s="16" t="str">
        <f t="shared" si="8"/>
        <v/>
      </c>
      <c r="K71" s="10" t="str">
        <f t="shared" si="2"/>
        <v/>
      </c>
    </row>
    <row r="72" spans="1:11" ht="13.5" x14ac:dyDescent="0.25">
      <c r="A72" s="9" t="str">
        <f t="shared" si="3"/>
        <v/>
      </c>
      <c r="B72" s="16" t="str">
        <f t="shared" si="4"/>
        <v/>
      </c>
      <c r="C72" s="10" t="str">
        <f t="shared" si="0"/>
        <v/>
      </c>
      <c r="E72" s="9" t="str">
        <f t="shared" si="5"/>
        <v/>
      </c>
      <c r="F72" s="16" t="str">
        <f t="shared" si="6"/>
        <v/>
      </c>
      <c r="G72" s="10" t="str">
        <f t="shared" si="1"/>
        <v/>
      </c>
      <c r="I72" s="9" t="str">
        <f t="shared" si="7"/>
        <v/>
      </c>
      <c r="J72" s="16" t="str">
        <f t="shared" si="8"/>
        <v/>
      </c>
      <c r="K72" s="10" t="str">
        <f t="shared" si="2"/>
        <v/>
      </c>
    </row>
    <row r="73" spans="1:11" ht="13.5" x14ac:dyDescent="0.25">
      <c r="A73" s="9" t="str">
        <f t="shared" si="3"/>
        <v/>
      </c>
      <c r="B73" s="16" t="str">
        <f t="shared" si="4"/>
        <v/>
      </c>
      <c r="C73" s="10" t="str">
        <f t="shared" si="0"/>
        <v/>
      </c>
      <c r="E73" s="9" t="str">
        <f t="shared" si="5"/>
        <v/>
      </c>
      <c r="F73" s="16" t="str">
        <f t="shared" si="6"/>
        <v/>
      </c>
      <c r="G73" s="10" t="str">
        <f t="shared" si="1"/>
        <v/>
      </c>
      <c r="I73" s="9" t="str">
        <f t="shared" si="7"/>
        <v/>
      </c>
      <c r="J73" s="16" t="str">
        <f t="shared" si="8"/>
        <v/>
      </c>
      <c r="K73" s="10" t="str">
        <f t="shared" si="2"/>
        <v/>
      </c>
    </row>
    <row r="74" spans="1:11" ht="13.5" x14ac:dyDescent="0.25">
      <c r="A74" s="9" t="str">
        <f t="shared" si="3"/>
        <v/>
      </c>
      <c r="B74" s="16" t="str">
        <f t="shared" si="4"/>
        <v/>
      </c>
      <c r="C74" s="10" t="str">
        <f t="shared" si="0"/>
        <v/>
      </c>
      <c r="E74" s="9" t="str">
        <f t="shared" si="5"/>
        <v/>
      </c>
      <c r="F74" s="16" t="str">
        <f t="shared" si="6"/>
        <v/>
      </c>
      <c r="G74" s="10" t="str">
        <f t="shared" si="1"/>
        <v/>
      </c>
      <c r="I74" s="9" t="str">
        <f t="shared" si="7"/>
        <v/>
      </c>
      <c r="J74" s="16" t="str">
        <f t="shared" si="8"/>
        <v/>
      </c>
      <c r="K74" s="10" t="str">
        <f t="shared" si="2"/>
        <v/>
      </c>
    </row>
    <row r="75" spans="1:11" ht="13.5" x14ac:dyDescent="0.25">
      <c r="A75" s="9" t="str">
        <f t="shared" si="3"/>
        <v/>
      </c>
      <c r="B75" s="16" t="str">
        <f t="shared" si="4"/>
        <v/>
      </c>
      <c r="C75" s="10" t="str">
        <f t="shared" si="0"/>
        <v/>
      </c>
      <c r="E75" s="9" t="str">
        <f t="shared" si="5"/>
        <v/>
      </c>
      <c r="F75" s="16" t="str">
        <f t="shared" si="6"/>
        <v/>
      </c>
      <c r="G75" s="10" t="str">
        <f t="shared" si="1"/>
        <v/>
      </c>
      <c r="I75" s="9" t="str">
        <f t="shared" si="7"/>
        <v/>
      </c>
      <c r="J75" s="16" t="str">
        <f t="shared" si="8"/>
        <v/>
      </c>
      <c r="K75" s="10" t="str">
        <f t="shared" si="2"/>
        <v/>
      </c>
    </row>
    <row r="76" spans="1:11" ht="13.5" x14ac:dyDescent="0.25">
      <c r="A76" s="9" t="str">
        <f t="shared" si="3"/>
        <v/>
      </c>
      <c r="B76" s="16" t="str">
        <f t="shared" si="4"/>
        <v/>
      </c>
      <c r="C76" s="10" t="str">
        <f t="shared" si="0"/>
        <v/>
      </c>
      <c r="E76" s="9" t="str">
        <f t="shared" si="5"/>
        <v/>
      </c>
      <c r="F76" s="16" t="str">
        <f t="shared" si="6"/>
        <v/>
      </c>
      <c r="G76" s="10" t="str">
        <f t="shared" si="1"/>
        <v/>
      </c>
      <c r="I76" s="9" t="str">
        <f t="shared" si="7"/>
        <v/>
      </c>
      <c r="J76" s="16" t="str">
        <f t="shared" si="8"/>
        <v/>
      </c>
      <c r="K76" s="10" t="str">
        <f t="shared" si="2"/>
        <v/>
      </c>
    </row>
    <row r="77" spans="1:11" ht="13.5" x14ac:dyDescent="0.25">
      <c r="A77" s="9" t="str">
        <f t="shared" si="3"/>
        <v/>
      </c>
      <c r="B77" s="16" t="str">
        <f t="shared" si="4"/>
        <v/>
      </c>
      <c r="C77" s="10" t="str">
        <f t="shared" ref="C77:C129" si="9">IF(A77="","",1)</f>
        <v/>
      </c>
      <c r="E77" s="9" t="str">
        <f t="shared" si="5"/>
        <v/>
      </c>
      <c r="F77" s="16" t="str">
        <f t="shared" si="6"/>
        <v/>
      </c>
      <c r="G77" s="10" t="str">
        <f t="shared" ref="G77:G131" si="10">IF(E77="","",0.5)</f>
        <v/>
      </c>
      <c r="I77" s="9" t="str">
        <f t="shared" si="7"/>
        <v/>
      </c>
      <c r="J77" s="16" t="str">
        <f t="shared" si="8"/>
        <v/>
      </c>
      <c r="K77" s="10" t="str">
        <f t="shared" ref="K77:K131" si="11">IF(I77="","",0.25)</f>
        <v/>
      </c>
    </row>
    <row r="78" spans="1:11" ht="13.5" x14ac:dyDescent="0.25">
      <c r="A78" s="9" t="str">
        <f t="shared" ref="A78:A131" si="12">IF(A77="","",IF(A77=$H$7,"",(A77+1)))</f>
        <v/>
      </c>
      <c r="B78" s="16" t="str">
        <f t="shared" ref="B78:B126" si="13">IF(B77="","",IF(A78="","",(B77+1)))</f>
        <v/>
      </c>
      <c r="C78" s="10" t="str">
        <f t="shared" si="9"/>
        <v/>
      </c>
      <c r="E78" s="9" t="str">
        <f t="shared" ref="E78:E131" si="14">IF(E77="","",IF(E77=$H$8,"",(E77+1)))</f>
        <v/>
      </c>
      <c r="F78" s="16" t="str">
        <f t="shared" ref="F78:F129" si="15">IF(F77="","",IF(E78="","",(F77+1)))</f>
        <v/>
      </c>
      <c r="G78" s="10" t="str">
        <f t="shared" si="10"/>
        <v/>
      </c>
      <c r="I78" s="9" t="str">
        <f t="shared" ref="I78:I131" si="16">IF(I77="","",IF(I77=$H$9,"",(I77+1)))</f>
        <v/>
      </c>
      <c r="J78" s="16" t="str">
        <f t="shared" ref="J78:J131" si="17">IF(J77="","",IF(I78="","",(J77+1)))</f>
        <v/>
      </c>
      <c r="K78" s="10" t="str">
        <f t="shared" si="11"/>
        <v/>
      </c>
    </row>
    <row r="79" spans="1:11" ht="13.5" x14ac:dyDescent="0.25">
      <c r="A79" s="9" t="str">
        <f t="shared" si="12"/>
        <v/>
      </c>
      <c r="B79" s="16" t="str">
        <f t="shared" si="13"/>
        <v/>
      </c>
      <c r="C79" s="10" t="str">
        <f t="shared" si="9"/>
        <v/>
      </c>
      <c r="E79" s="9" t="str">
        <f t="shared" si="14"/>
        <v/>
      </c>
      <c r="F79" s="16" t="str">
        <f t="shared" si="15"/>
        <v/>
      </c>
      <c r="G79" s="10" t="str">
        <f t="shared" si="10"/>
        <v/>
      </c>
      <c r="I79" s="9" t="str">
        <f t="shared" si="16"/>
        <v/>
      </c>
      <c r="J79" s="16" t="str">
        <f t="shared" si="17"/>
        <v/>
      </c>
      <c r="K79" s="10" t="str">
        <f t="shared" si="11"/>
        <v/>
      </c>
    </row>
    <row r="80" spans="1:11" ht="13.5" x14ac:dyDescent="0.25">
      <c r="A80" s="9" t="str">
        <f t="shared" si="12"/>
        <v/>
      </c>
      <c r="B80" s="16" t="str">
        <f t="shared" si="13"/>
        <v/>
      </c>
      <c r="C80" s="10" t="str">
        <f t="shared" si="9"/>
        <v/>
      </c>
      <c r="E80" s="9" t="str">
        <f t="shared" si="14"/>
        <v/>
      </c>
      <c r="F80" s="16" t="str">
        <f t="shared" si="15"/>
        <v/>
      </c>
      <c r="G80" s="10" t="str">
        <f t="shared" si="10"/>
        <v/>
      </c>
      <c r="I80" s="9" t="str">
        <f t="shared" si="16"/>
        <v/>
      </c>
      <c r="J80" s="16" t="str">
        <f t="shared" si="17"/>
        <v/>
      </c>
      <c r="K80" s="10" t="str">
        <f t="shared" si="11"/>
        <v/>
      </c>
    </row>
    <row r="81" spans="1:11" ht="13.5" x14ac:dyDescent="0.25">
      <c r="A81" s="9" t="str">
        <f t="shared" si="12"/>
        <v/>
      </c>
      <c r="B81" s="16" t="str">
        <f t="shared" si="13"/>
        <v/>
      </c>
      <c r="C81" s="10" t="str">
        <f t="shared" si="9"/>
        <v/>
      </c>
      <c r="E81" s="9" t="str">
        <f t="shared" si="14"/>
        <v/>
      </c>
      <c r="F81" s="16" t="str">
        <f t="shared" si="15"/>
        <v/>
      </c>
      <c r="G81" s="10" t="str">
        <f t="shared" si="10"/>
        <v/>
      </c>
      <c r="I81" s="9" t="str">
        <f t="shared" si="16"/>
        <v/>
      </c>
      <c r="J81" s="16" t="str">
        <f t="shared" si="17"/>
        <v/>
      </c>
      <c r="K81" s="10" t="str">
        <f t="shared" si="11"/>
        <v/>
      </c>
    </row>
    <row r="82" spans="1:11" ht="13.5" x14ac:dyDescent="0.25">
      <c r="A82" s="9" t="str">
        <f t="shared" si="12"/>
        <v/>
      </c>
      <c r="B82" s="16" t="str">
        <f t="shared" si="13"/>
        <v/>
      </c>
      <c r="C82" s="10" t="str">
        <f t="shared" si="9"/>
        <v/>
      </c>
      <c r="E82" s="9" t="str">
        <f t="shared" si="14"/>
        <v/>
      </c>
      <c r="F82" s="16" t="str">
        <f t="shared" si="15"/>
        <v/>
      </c>
      <c r="G82" s="10" t="str">
        <f t="shared" si="10"/>
        <v/>
      </c>
      <c r="I82" s="9" t="str">
        <f t="shared" si="16"/>
        <v/>
      </c>
      <c r="J82" s="16" t="str">
        <f t="shared" si="17"/>
        <v/>
      </c>
      <c r="K82" s="10" t="str">
        <f t="shared" si="11"/>
        <v/>
      </c>
    </row>
    <row r="83" spans="1:11" ht="13.5" x14ac:dyDescent="0.25">
      <c r="A83" s="9" t="str">
        <f t="shared" si="12"/>
        <v/>
      </c>
      <c r="B83" s="16" t="str">
        <f t="shared" si="13"/>
        <v/>
      </c>
      <c r="C83" s="10" t="str">
        <f t="shared" si="9"/>
        <v/>
      </c>
      <c r="E83" s="9" t="str">
        <f t="shared" si="14"/>
        <v/>
      </c>
      <c r="F83" s="16" t="str">
        <f t="shared" si="15"/>
        <v/>
      </c>
      <c r="G83" s="10" t="str">
        <f t="shared" si="10"/>
        <v/>
      </c>
      <c r="I83" s="9" t="str">
        <f t="shared" si="16"/>
        <v/>
      </c>
      <c r="J83" s="16" t="str">
        <f t="shared" si="17"/>
        <v/>
      </c>
      <c r="K83" s="10" t="str">
        <f t="shared" si="11"/>
        <v/>
      </c>
    </row>
    <row r="84" spans="1:11" ht="13.5" x14ac:dyDescent="0.25">
      <c r="A84" s="9" t="str">
        <f t="shared" si="12"/>
        <v/>
      </c>
      <c r="B84" s="16" t="str">
        <f t="shared" si="13"/>
        <v/>
      </c>
      <c r="C84" s="10" t="str">
        <f t="shared" si="9"/>
        <v/>
      </c>
      <c r="E84" s="9" t="str">
        <f t="shared" si="14"/>
        <v/>
      </c>
      <c r="F84" s="16" t="str">
        <f t="shared" si="15"/>
        <v/>
      </c>
      <c r="G84" s="10" t="str">
        <f t="shared" si="10"/>
        <v/>
      </c>
      <c r="I84" s="9" t="str">
        <f t="shared" si="16"/>
        <v/>
      </c>
      <c r="J84" s="16" t="str">
        <f t="shared" si="17"/>
        <v/>
      </c>
      <c r="K84" s="10" t="str">
        <f t="shared" si="11"/>
        <v/>
      </c>
    </row>
    <row r="85" spans="1:11" ht="13.5" x14ac:dyDescent="0.25">
      <c r="A85" s="9" t="str">
        <f t="shared" si="12"/>
        <v/>
      </c>
      <c r="B85" s="16" t="str">
        <f t="shared" si="13"/>
        <v/>
      </c>
      <c r="C85" s="10" t="str">
        <f t="shared" si="9"/>
        <v/>
      </c>
      <c r="E85" s="9" t="str">
        <f t="shared" si="14"/>
        <v/>
      </c>
      <c r="F85" s="16" t="str">
        <f t="shared" si="15"/>
        <v/>
      </c>
      <c r="G85" s="10" t="str">
        <f t="shared" si="10"/>
        <v/>
      </c>
      <c r="I85" s="9" t="str">
        <f t="shared" si="16"/>
        <v/>
      </c>
      <c r="J85" s="16" t="str">
        <f t="shared" si="17"/>
        <v/>
      </c>
      <c r="K85" s="10" t="str">
        <f t="shared" si="11"/>
        <v/>
      </c>
    </row>
    <row r="86" spans="1:11" ht="13.5" x14ac:dyDescent="0.25">
      <c r="A86" s="9" t="str">
        <f t="shared" si="12"/>
        <v/>
      </c>
      <c r="B86" s="16" t="str">
        <f t="shared" si="13"/>
        <v/>
      </c>
      <c r="C86" s="10" t="str">
        <f t="shared" si="9"/>
        <v/>
      </c>
      <c r="E86" s="9" t="str">
        <f t="shared" si="14"/>
        <v/>
      </c>
      <c r="F86" s="16" t="str">
        <f t="shared" si="15"/>
        <v/>
      </c>
      <c r="G86" s="10" t="str">
        <f t="shared" si="10"/>
        <v/>
      </c>
      <c r="I86" s="9" t="str">
        <f t="shared" si="16"/>
        <v/>
      </c>
      <c r="J86" s="16" t="str">
        <f t="shared" si="17"/>
        <v/>
      </c>
      <c r="K86" s="10" t="str">
        <f t="shared" si="11"/>
        <v/>
      </c>
    </row>
    <row r="87" spans="1:11" ht="13.5" x14ac:dyDescent="0.25">
      <c r="A87" s="9" t="str">
        <f t="shared" si="12"/>
        <v/>
      </c>
      <c r="B87" s="16" t="str">
        <f t="shared" si="13"/>
        <v/>
      </c>
      <c r="C87" s="10" t="str">
        <f t="shared" si="9"/>
        <v/>
      </c>
      <c r="E87" s="9" t="str">
        <f t="shared" si="14"/>
        <v/>
      </c>
      <c r="F87" s="16" t="str">
        <f t="shared" si="15"/>
        <v/>
      </c>
      <c r="G87" s="10" t="str">
        <f t="shared" si="10"/>
        <v/>
      </c>
      <c r="I87" s="9" t="str">
        <f t="shared" si="16"/>
        <v/>
      </c>
      <c r="J87" s="16" t="str">
        <f t="shared" si="17"/>
        <v/>
      </c>
      <c r="K87" s="10" t="str">
        <f t="shared" si="11"/>
        <v/>
      </c>
    </row>
    <row r="88" spans="1:11" ht="13.5" x14ac:dyDescent="0.25">
      <c r="A88" s="9" t="str">
        <f t="shared" si="12"/>
        <v/>
      </c>
      <c r="B88" s="16" t="str">
        <f t="shared" si="13"/>
        <v/>
      </c>
      <c r="C88" s="10" t="str">
        <f t="shared" si="9"/>
        <v/>
      </c>
      <c r="E88" s="9" t="str">
        <f t="shared" si="14"/>
        <v/>
      </c>
      <c r="F88" s="16" t="str">
        <f t="shared" si="15"/>
        <v/>
      </c>
      <c r="G88" s="10" t="str">
        <f t="shared" si="10"/>
        <v/>
      </c>
      <c r="I88" s="9" t="str">
        <f t="shared" si="16"/>
        <v/>
      </c>
      <c r="J88" s="16" t="str">
        <f t="shared" si="17"/>
        <v/>
      </c>
      <c r="K88" s="10" t="str">
        <f t="shared" si="11"/>
        <v/>
      </c>
    </row>
    <row r="89" spans="1:11" ht="13.5" x14ac:dyDescent="0.25">
      <c r="A89" s="9" t="str">
        <f t="shared" si="12"/>
        <v/>
      </c>
      <c r="B89" s="16" t="str">
        <f t="shared" si="13"/>
        <v/>
      </c>
      <c r="C89" s="10" t="str">
        <f t="shared" si="9"/>
        <v/>
      </c>
      <c r="E89" s="9" t="str">
        <f t="shared" si="14"/>
        <v/>
      </c>
      <c r="F89" s="16" t="str">
        <f t="shared" si="15"/>
        <v/>
      </c>
      <c r="G89" s="10" t="str">
        <f t="shared" si="10"/>
        <v/>
      </c>
      <c r="I89" s="9" t="str">
        <f t="shared" si="16"/>
        <v/>
      </c>
      <c r="J89" s="16" t="str">
        <f t="shared" si="17"/>
        <v/>
      </c>
      <c r="K89" s="10" t="str">
        <f t="shared" si="11"/>
        <v/>
      </c>
    </row>
    <row r="90" spans="1:11" ht="13.5" x14ac:dyDescent="0.25">
      <c r="A90" s="9" t="str">
        <f t="shared" si="12"/>
        <v/>
      </c>
      <c r="B90" s="16" t="str">
        <f t="shared" si="13"/>
        <v/>
      </c>
      <c r="C90" s="10" t="str">
        <f t="shared" si="9"/>
        <v/>
      </c>
      <c r="E90" s="9" t="str">
        <f t="shared" si="14"/>
        <v/>
      </c>
      <c r="F90" s="16" t="str">
        <f t="shared" si="15"/>
        <v/>
      </c>
      <c r="G90" s="10" t="str">
        <f t="shared" si="10"/>
        <v/>
      </c>
      <c r="I90" s="9" t="str">
        <f t="shared" si="16"/>
        <v/>
      </c>
      <c r="J90" s="16" t="str">
        <f t="shared" si="17"/>
        <v/>
      </c>
      <c r="K90" s="10" t="str">
        <f t="shared" si="11"/>
        <v/>
      </c>
    </row>
    <row r="91" spans="1:11" ht="13.5" x14ac:dyDescent="0.25">
      <c r="A91" s="9" t="str">
        <f t="shared" si="12"/>
        <v/>
      </c>
      <c r="B91" s="16" t="str">
        <f t="shared" si="13"/>
        <v/>
      </c>
      <c r="C91" s="10" t="str">
        <f t="shared" si="9"/>
        <v/>
      </c>
      <c r="E91" s="9" t="str">
        <f t="shared" si="14"/>
        <v/>
      </c>
      <c r="F91" s="16" t="str">
        <f t="shared" si="15"/>
        <v/>
      </c>
      <c r="G91" s="10" t="str">
        <f t="shared" si="10"/>
        <v/>
      </c>
      <c r="I91" s="9" t="str">
        <f t="shared" si="16"/>
        <v/>
      </c>
      <c r="J91" s="16" t="str">
        <f t="shared" si="17"/>
        <v/>
      </c>
      <c r="K91" s="10" t="str">
        <f t="shared" si="11"/>
        <v/>
      </c>
    </row>
    <row r="92" spans="1:11" ht="13.5" x14ac:dyDescent="0.25">
      <c r="A92" s="9" t="str">
        <f t="shared" si="12"/>
        <v/>
      </c>
      <c r="B92" s="16" t="str">
        <f t="shared" si="13"/>
        <v/>
      </c>
      <c r="C92" s="10" t="str">
        <f t="shared" si="9"/>
        <v/>
      </c>
      <c r="E92" s="9" t="str">
        <f t="shared" si="14"/>
        <v/>
      </c>
      <c r="F92" s="16" t="str">
        <f t="shared" si="15"/>
        <v/>
      </c>
      <c r="G92" s="10" t="str">
        <f t="shared" si="10"/>
        <v/>
      </c>
      <c r="I92" s="9" t="str">
        <f t="shared" si="16"/>
        <v/>
      </c>
      <c r="J92" s="16" t="str">
        <f t="shared" si="17"/>
        <v/>
      </c>
      <c r="K92" s="10" t="str">
        <f t="shared" si="11"/>
        <v/>
      </c>
    </row>
    <row r="93" spans="1:11" ht="13.5" x14ac:dyDescent="0.25">
      <c r="A93" s="9" t="str">
        <f t="shared" si="12"/>
        <v/>
      </c>
      <c r="B93" s="16" t="str">
        <f t="shared" si="13"/>
        <v/>
      </c>
      <c r="C93" s="10" t="str">
        <f t="shared" si="9"/>
        <v/>
      </c>
      <c r="E93" s="9" t="str">
        <f t="shared" si="14"/>
        <v/>
      </c>
      <c r="F93" s="16" t="str">
        <f t="shared" si="15"/>
        <v/>
      </c>
      <c r="G93" s="10" t="str">
        <f t="shared" si="10"/>
        <v/>
      </c>
      <c r="I93" s="9" t="str">
        <f t="shared" si="16"/>
        <v/>
      </c>
      <c r="J93" s="16" t="str">
        <f t="shared" si="17"/>
        <v/>
      </c>
      <c r="K93" s="10" t="str">
        <f t="shared" si="11"/>
        <v/>
      </c>
    </row>
    <row r="94" spans="1:11" ht="13.5" x14ac:dyDescent="0.25">
      <c r="A94" s="9" t="str">
        <f t="shared" si="12"/>
        <v/>
      </c>
      <c r="B94" s="16" t="str">
        <f t="shared" si="13"/>
        <v/>
      </c>
      <c r="C94" s="10" t="str">
        <f t="shared" si="9"/>
        <v/>
      </c>
      <c r="E94" s="9" t="str">
        <f t="shared" si="14"/>
        <v/>
      </c>
      <c r="F94" s="16" t="str">
        <f t="shared" si="15"/>
        <v/>
      </c>
      <c r="G94" s="10" t="str">
        <f t="shared" si="10"/>
        <v/>
      </c>
      <c r="I94" s="9" t="str">
        <f t="shared" si="16"/>
        <v/>
      </c>
      <c r="J94" s="16" t="str">
        <f t="shared" si="17"/>
        <v/>
      </c>
      <c r="K94" s="10" t="str">
        <f t="shared" si="11"/>
        <v/>
      </c>
    </row>
    <row r="95" spans="1:11" ht="13.5" x14ac:dyDescent="0.25">
      <c r="A95" s="9" t="str">
        <f t="shared" si="12"/>
        <v/>
      </c>
      <c r="B95" s="16" t="str">
        <f t="shared" si="13"/>
        <v/>
      </c>
      <c r="C95" s="10" t="str">
        <f t="shared" si="9"/>
        <v/>
      </c>
      <c r="E95" s="9" t="str">
        <f t="shared" si="14"/>
        <v/>
      </c>
      <c r="F95" s="16" t="str">
        <f t="shared" si="15"/>
        <v/>
      </c>
      <c r="G95" s="10" t="str">
        <f t="shared" si="10"/>
        <v/>
      </c>
      <c r="I95" s="9" t="str">
        <f t="shared" si="16"/>
        <v/>
      </c>
      <c r="J95" s="16" t="str">
        <f t="shared" si="17"/>
        <v/>
      </c>
      <c r="K95" s="10" t="str">
        <f t="shared" si="11"/>
        <v/>
      </c>
    </row>
    <row r="96" spans="1:11" ht="13.5" x14ac:dyDescent="0.25">
      <c r="A96" s="9" t="str">
        <f t="shared" si="12"/>
        <v/>
      </c>
      <c r="B96" s="16" t="str">
        <f t="shared" si="13"/>
        <v/>
      </c>
      <c r="C96" s="10" t="str">
        <f t="shared" si="9"/>
        <v/>
      </c>
      <c r="E96" s="9" t="str">
        <f t="shared" si="14"/>
        <v/>
      </c>
      <c r="F96" s="16" t="str">
        <f t="shared" si="15"/>
        <v/>
      </c>
      <c r="G96" s="10" t="str">
        <f t="shared" si="10"/>
        <v/>
      </c>
      <c r="I96" s="9" t="str">
        <f t="shared" si="16"/>
        <v/>
      </c>
      <c r="J96" s="16" t="str">
        <f t="shared" si="17"/>
        <v/>
      </c>
      <c r="K96" s="10" t="str">
        <f t="shared" si="11"/>
        <v/>
      </c>
    </row>
    <row r="97" spans="1:11" ht="13.5" x14ac:dyDescent="0.25">
      <c r="A97" s="9" t="str">
        <f t="shared" si="12"/>
        <v/>
      </c>
      <c r="B97" s="16" t="str">
        <f t="shared" si="13"/>
        <v/>
      </c>
      <c r="C97" s="10" t="str">
        <f t="shared" si="9"/>
        <v/>
      </c>
      <c r="E97" s="9" t="str">
        <f t="shared" si="14"/>
        <v/>
      </c>
      <c r="F97" s="16" t="str">
        <f t="shared" si="15"/>
        <v/>
      </c>
      <c r="G97" s="10" t="str">
        <f t="shared" si="10"/>
        <v/>
      </c>
      <c r="I97" s="9" t="str">
        <f t="shared" si="16"/>
        <v/>
      </c>
      <c r="J97" s="16" t="str">
        <f t="shared" si="17"/>
        <v/>
      </c>
      <c r="K97" s="10" t="str">
        <f t="shared" si="11"/>
        <v/>
      </c>
    </row>
    <row r="98" spans="1:11" ht="13.5" x14ac:dyDescent="0.25">
      <c r="A98" s="9" t="str">
        <f t="shared" si="12"/>
        <v/>
      </c>
      <c r="B98" s="16" t="str">
        <f t="shared" si="13"/>
        <v/>
      </c>
      <c r="C98" s="10" t="str">
        <f t="shared" si="9"/>
        <v/>
      </c>
      <c r="E98" s="9" t="str">
        <f t="shared" si="14"/>
        <v/>
      </c>
      <c r="F98" s="16" t="str">
        <f t="shared" si="15"/>
        <v/>
      </c>
      <c r="G98" s="10" t="str">
        <f t="shared" si="10"/>
        <v/>
      </c>
      <c r="I98" s="9" t="str">
        <f t="shared" si="16"/>
        <v/>
      </c>
      <c r="J98" s="16" t="str">
        <f t="shared" si="17"/>
        <v/>
      </c>
      <c r="K98" s="10" t="str">
        <f t="shared" si="11"/>
        <v/>
      </c>
    </row>
    <row r="99" spans="1:11" ht="13.5" x14ac:dyDescent="0.25">
      <c r="A99" s="9" t="str">
        <f t="shared" si="12"/>
        <v/>
      </c>
      <c r="B99" s="16" t="str">
        <f t="shared" si="13"/>
        <v/>
      </c>
      <c r="C99" s="10" t="str">
        <f t="shared" si="9"/>
        <v/>
      </c>
      <c r="E99" s="9" t="str">
        <f t="shared" si="14"/>
        <v/>
      </c>
      <c r="F99" s="16" t="str">
        <f t="shared" si="15"/>
        <v/>
      </c>
      <c r="G99" s="10" t="str">
        <f t="shared" si="10"/>
        <v/>
      </c>
      <c r="I99" s="9" t="str">
        <f t="shared" si="16"/>
        <v/>
      </c>
      <c r="J99" s="16" t="str">
        <f t="shared" si="17"/>
        <v/>
      </c>
      <c r="K99" s="10" t="str">
        <f t="shared" si="11"/>
        <v/>
      </c>
    </row>
    <row r="100" spans="1:11" ht="13.5" x14ac:dyDescent="0.25">
      <c r="A100" s="9" t="str">
        <f t="shared" si="12"/>
        <v/>
      </c>
      <c r="B100" s="16" t="str">
        <f t="shared" si="13"/>
        <v/>
      </c>
      <c r="C100" s="10" t="str">
        <f t="shared" si="9"/>
        <v/>
      </c>
      <c r="E100" s="9" t="str">
        <f t="shared" si="14"/>
        <v/>
      </c>
      <c r="F100" s="16" t="str">
        <f t="shared" si="15"/>
        <v/>
      </c>
      <c r="G100" s="10" t="str">
        <f t="shared" si="10"/>
        <v/>
      </c>
      <c r="I100" s="9" t="str">
        <f t="shared" si="16"/>
        <v/>
      </c>
      <c r="J100" s="16" t="str">
        <f t="shared" si="17"/>
        <v/>
      </c>
      <c r="K100" s="10" t="str">
        <f t="shared" si="11"/>
        <v/>
      </c>
    </row>
    <row r="101" spans="1:11" ht="13.5" x14ac:dyDescent="0.25">
      <c r="A101" s="9" t="str">
        <f t="shared" si="12"/>
        <v/>
      </c>
      <c r="B101" s="16" t="str">
        <f t="shared" si="13"/>
        <v/>
      </c>
      <c r="C101" s="10" t="str">
        <f t="shared" si="9"/>
        <v/>
      </c>
      <c r="E101" s="9" t="str">
        <f t="shared" si="14"/>
        <v/>
      </c>
      <c r="F101" s="16" t="str">
        <f t="shared" si="15"/>
        <v/>
      </c>
      <c r="G101" s="10" t="str">
        <f t="shared" si="10"/>
        <v/>
      </c>
      <c r="I101" s="9" t="str">
        <f t="shared" si="16"/>
        <v/>
      </c>
      <c r="J101" s="16" t="str">
        <f t="shared" si="17"/>
        <v/>
      </c>
      <c r="K101" s="10" t="str">
        <f t="shared" si="11"/>
        <v/>
      </c>
    </row>
    <row r="102" spans="1:11" ht="13.5" x14ac:dyDescent="0.25">
      <c r="A102" s="9" t="str">
        <f t="shared" si="12"/>
        <v/>
      </c>
      <c r="B102" s="16" t="str">
        <f t="shared" si="13"/>
        <v/>
      </c>
      <c r="C102" s="10" t="str">
        <f t="shared" si="9"/>
        <v/>
      </c>
      <c r="E102" s="9" t="str">
        <f t="shared" si="14"/>
        <v/>
      </c>
      <c r="F102" s="16" t="str">
        <f t="shared" si="15"/>
        <v/>
      </c>
      <c r="G102" s="10" t="str">
        <f t="shared" si="10"/>
        <v/>
      </c>
      <c r="I102" s="9" t="str">
        <f t="shared" si="16"/>
        <v/>
      </c>
      <c r="J102" s="16" t="str">
        <f t="shared" si="17"/>
        <v/>
      </c>
      <c r="K102" s="10" t="str">
        <f t="shared" si="11"/>
        <v/>
      </c>
    </row>
    <row r="103" spans="1:11" ht="13.5" x14ac:dyDescent="0.25">
      <c r="A103" s="9" t="str">
        <f t="shared" si="12"/>
        <v/>
      </c>
      <c r="B103" s="16" t="str">
        <f t="shared" si="13"/>
        <v/>
      </c>
      <c r="C103" s="10" t="str">
        <f t="shared" si="9"/>
        <v/>
      </c>
      <c r="E103" s="9" t="str">
        <f t="shared" si="14"/>
        <v/>
      </c>
      <c r="F103" s="16" t="str">
        <f t="shared" si="15"/>
        <v/>
      </c>
      <c r="G103" s="10" t="str">
        <f t="shared" si="10"/>
        <v/>
      </c>
      <c r="I103" s="9" t="str">
        <f t="shared" si="16"/>
        <v/>
      </c>
      <c r="J103" s="16" t="str">
        <f t="shared" si="17"/>
        <v/>
      </c>
      <c r="K103" s="10" t="str">
        <f t="shared" si="11"/>
        <v/>
      </c>
    </row>
    <row r="104" spans="1:11" ht="13.5" x14ac:dyDescent="0.25">
      <c r="A104" s="9" t="str">
        <f t="shared" si="12"/>
        <v/>
      </c>
      <c r="B104" s="16" t="str">
        <f t="shared" si="13"/>
        <v/>
      </c>
      <c r="C104" s="10" t="str">
        <f t="shared" si="9"/>
        <v/>
      </c>
      <c r="E104" s="9" t="str">
        <f t="shared" si="14"/>
        <v/>
      </c>
      <c r="F104" s="16" t="str">
        <f t="shared" si="15"/>
        <v/>
      </c>
      <c r="G104" s="10" t="str">
        <f t="shared" si="10"/>
        <v/>
      </c>
      <c r="I104" s="9" t="str">
        <f t="shared" si="16"/>
        <v/>
      </c>
      <c r="J104" s="16" t="str">
        <f t="shared" si="17"/>
        <v/>
      </c>
      <c r="K104" s="10" t="str">
        <f t="shared" si="11"/>
        <v/>
      </c>
    </row>
    <row r="105" spans="1:11" ht="13.5" x14ac:dyDescent="0.25">
      <c r="A105" s="9" t="str">
        <f t="shared" si="12"/>
        <v/>
      </c>
      <c r="B105" s="16" t="str">
        <f t="shared" si="13"/>
        <v/>
      </c>
      <c r="C105" s="10" t="str">
        <f t="shared" si="9"/>
        <v/>
      </c>
      <c r="E105" s="9" t="str">
        <f t="shared" si="14"/>
        <v/>
      </c>
      <c r="F105" s="16" t="str">
        <f t="shared" si="15"/>
        <v/>
      </c>
      <c r="G105" s="10" t="str">
        <f t="shared" si="10"/>
        <v/>
      </c>
      <c r="I105" s="9" t="str">
        <f t="shared" si="16"/>
        <v/>
      </c>
      <c r="J105" s="16" t="str">
        <f t="shared" si="17"/>
        <v/>
      </c>
      <c r="K105" s="10" t="str">
        <f t="shared" si="11"/>
        <v/>
      </c>
    </row>
    <row r="106" spans="1:11" ht="13.5" x14ac:dyDescent="0.25">
      <c r="A106" s="9" t="str">
        <f t="shared" si="12"/>
        <v/>
      </c>
      <c r="B106" s="16" t="str">
        <f t="shared" si="13"/>
        <v/>
      </c>
      <c r="C106" s="10" t="str">
        <f t="shared" si="9"/>
        <v/>
      </c>
      <c r="E106" s="9" t="str">
        <f t="shared" si="14"/>
        <v/>
      </c>
      <c r="F106" s="16" t="str">
        <f t="shared" si="15"/>
        <v/>
      </c>
      <c r="G106" s="10" t="str">
        <f t="shared" si="10"/>
        <v/>
      </c>
      <c r="I106" s="9" t="str">
        <f t="shared" si="16"/>
        <v/>
      </c>
      <c r="J106" s="16" t="str">
        <f t="shared" si="17"/>
        <v/>
      </c>
      <c r="K106" s="10" t="str">
        <f t="shared" si="11"/>
        <v/>
      </c>
    </row>
    <row r="107" spans="1:11" ht="13.5" x14ac:dyDescent="0.25">
      <c r="A107" s="9" t="str">
        <f t="shared" si="12"/>
        <v/>
      </c>
      <c r="B107" s="16" t="str">
        <f t="shared" si="13"/>
        <v/>
      </c>
      <c r="C107" s="10" t="str">
        <f t="shared" si="9"/>
        <v/>
      </c>
      <c r="E107" s="9" t="str">
        <f t="shared" si="14"/>
        <v/>
      </c>
      <c r="F107" s="16" t="str">
        <f t="shared" si="15"/>
        <v/>
      </c>
      <c r="G107" s="10" t="str">
        <f t="shared" si="10"/>
        <v/>
      </c>
      <c r="I107" s="9" t="str">
        <f t="shared" si="16"/>
        <v/>
      </c>
      <c r="J107" s="16" t="str">
        <f t="shared" si="17"/>
        <v/>
      </c>
      <c r="K107" s="10" t="str">
        <f t="shared" si="11"/>
        <v/>
      </c>
    </row>
    <row r="108" spans="1:11" ht="13.5" x14ac:dyDescent="0.25">
      <c r="A108" s="9" t="str">
        <f t="shared" si="12"/>
        <v/>
      </c>
      <c r="B108" s="16" t="str">
        <f t="shared" si="13"/>
        <v/>
      </c>
      <c r="C108" s="10" t="str">
        <f t="shared" si="9"/>
        <v/>
      </c>
      <c r="E108" s="9" t="str">
        <f t="shared" si="14"/>
        <v/>
      </c>
      <c r="F108" s="16" t="str">
        <f t="shared" si="15"/>
        <v/>
      </c>
      <c r="G108" s="10" t="str">
        <f t="shared" si="10"/>
        <v/>
      </c>
      <c r="I108" s="9" t="str">
        <f t="shared" si="16"/>
        <v/>
      </c>
      <c r="J108" s="16" t="str">
        <f t="shared" si="17"/>
        <v/>
      </c>
      <c r="K108" s="10" t="str">
        <f t="shared" si="11"/>
        <v/>
      </c>
    </row>
    <row r="109" spans="1:11" ht="13.5" x14ac:dyDescent="0.25">
      <c r="A109" s="9" t="str">
        <f t="shared" si="12"/>
        <v/>
      </c>
      <c r="B109" s="16" t="str">
        <f t="shared" si="13"/>
        <v/>
      </c>
      <c r="C109" s="10" t="str">
        <f t="shared" si="9"/>
        <v/>
      </c>
      <c r="E109" s="9" t="str">
        <f t="shared" si="14"/>
        <v/>
      </c>
      <c r="F109" s="16" t="str">
        <f t="shared" si="15"/>
        <v/>
      </c>
      <c r="G109" s="10" t="str">
        <f t="shared" si="10"/>
        <v/>
      </c>
      <c r="I109" s="9" t="str">
        <f t="shared" si="16"/>
        <v/>
      </c>
      <c r="J109" s="16" t="str">
        <f t="shared" si="17"/>
        <v/>
      </c>
      <c r="K109" s="10" t="str">
        <f t="shared" si="11"/>
        <v/>
      </c>
    </row>
    <row r="110" spans="1:11" ht="13.5" x14ac:dyDescent="0.25">
      <c r="A110" s="9" t="str">
        <f t="shared" si="12"/>
        <v/>
      </c>
      <c r="B110" s="16" t="str">
        <f t="shared" si="13"/>
        <v/>
      </c>
      <c r="C110" s="10" t="str">
        <f t="shared" si="9"/>
        <v/>
      </c>
      <c r="E110" s="9" t="str">
        <f t="shared" si="14"/>
        <v/>
      </c>
      <c r="F110" s="16" t="str">
        <f t="shared" si="15"/>
        <v/>
      </c>
      <c r="G110" s="10" t="str">
        <f t="shared" si="10"/>
        <v/>
      </c>
      <c r="I110" s="9" t="str">
        <f t="shared" si="16"/>
        <v/>
      </c>
      <c r="J110" s="16" t="str">
        <f t="shared" si="17"/>
        <v/>
      </c>
      <c r="K110" s="10" t="str">
        <f t="shared" si="11"/>
        <v/>
      </c>
    </row>
    <row r="111" spans="1:11" ht="13.5" x14ac:dyDescent="0.25">
      <c r="A111" s="9" t="str">
        <f t="shared" si="12"/>
        <v/>
      </c>
      <c r="B111" s="16" t="str">
        <f t="shared" si="13"/>
        <v/>
      </c>
      <c r="C111" s="10" t="str">
        <f t="shared" si="9"/>
        <v/>
      </c>
      <c r="E111" s="9" t="str">
        <f t="shared" si="14"/>
        <v/>
      </c>
      <c r="F111" s="16" t="str">
        <f t="shared" si="15"/>
        <v/>
      </c>
      <c r="G111" s="10" t="str">
        <f t="shared" si="10"/>
        <v/>
      </c>
      <c r="I111" s="9" t="str">
        <f t="shared" si="16"/>
        <v/>
      </c>
      <c r="J111" s="16" t="str">
        <f t="shared" si="17"/>
        <v/>
      </c>
      <c r="K111" s="10" t="str">
        <f t="shared" si="11"/>
        <v/>
      </c>
    </row>
    <row r="112" spans="1:11" ht="13.5" x14ac:dyDescent="0.25">
      <c r="A112" s="9" t="str">
        <f t="shared" si="12"/>
        <v/>
      </c>
      <c r="B112" s="16" t="str">
        <f t="shared" si="13"/>
        <v/>
      </c>
      <c r="C112" s="10" t="str">
        <f t="shared" si="9"/>
        <v/>
      </c>
      <c r="E112" s="9" t="str">
        <f t="shared" si="14"/>
        <v/>
      </c>
      <c r="F112" s="16" t="str">
        <f t="shared" si="15"/>
        <v/>
      </c>
      <c r="G112" s="10" t="str">
        <f t="shared" si="10"/>
        <v/>
      </c>
      <c r="I112" s="9" t="str">
        <f t="shared" si="16"/>
        <v/>
      </c>
      <c r="J112" s="16" t="str">
        <f t="shared" si="17"/>
        <v/>
      </c>
      <c r="K112" s="10" t="str">
        <f t="shared" si="11"/>
        <v/>
      </c>
    </row>
    <row r="113" spans="1:11" ht="13.5" x14ac:dyDescent="0.25">
      <c r="A113" s="9" t="str">
        <f t="shared" si="12"/>
        <v/>
      </c>
      <c r="B113" s="16" t="str">
        <f t="shared" si="13"/>
        <v/>
      </c>
      <c r="C113" s="10" t="str">
        <f t="shared" si="9"/>
        <v/>
      </c>
      <c r="E113" s="9" t="str">
        <f t="shared" si="14"/>
        <v/>
      </c>
      <c r="F113" s="16" t="str">
        <f t="shared" si="15"/>
        <v/>
      </c>
      <c r="G113" s="10" t="str">
        <f t="shared" si="10"/>
        <v/>
      </c>
      <c r="I113" s="9" t="str">
        <f t="shared" si="16"/>
        <v/>
      </c>
      <c r="J113" s="16" t="str">
        <f t="shared" si="17"/>
        <v/>
      </c>
      <c r="K113" s="10" t="str">
        <f t="shared" si="11"/>
        <v/>
      </c>
    </row>
    <row r="114" spans="1:11" ht="13.5" x14ac:dyDescent="0.25">
      <c r="A114" s="9" t="str">
        <f t="shared" si="12"/>
        <v/>
      </c>
      <c r="B114" s="16" t="str">
        <f t="shared" si="13"/>
        <v/>
      </c>
      <c r="C114" s="10" t="str">
        <f t="shared" si="9"/>
        <v/>
      </c>
      <c r="E114" s="9" t="str">
        <f t="shared" si="14"/>
        <v/>
      </c>
      <c r="F114" s="16" t="str">
        <f t="shared" si="15"/>
        <v/>
      </c>
      <c r="G114" s="10" t="str">
        <f t="shared" si="10"/>
        <v/>
      </c>
      <c r="I114" s="9" t="str">
        <f t="shared" si="16"/>
        <v/>
      </c>
      <c r="J114" s="16" t="str">
        <f t="shared" si="17"/>
        <v/>
      </c>
      <c r="K114" s="10" t="str">
        <f t="shared" si="11"/>
        <v/>
      </c>
    </row>
    <row r="115" spans="1:11" ht="13.5" x14ac:dyDescent="0.25">
      <c r="A115" s="9" t="str">
        <f t="shared" si="12"/>
        <v/>
      </c>
      <c r="B115" s="16" t="str">
        <f t="shared" si="13"/>
        <v/>
      </c>
      <c r="C115" s="10" t="str">
        <f t="shared" si="9"/>
        <v/>
      </c>
      <c r="E115" s="9" t="str">
        <f t="shared" si="14"/>
        <v/>
      </c>
      <c r="F115" s="16" t="str">
        <f t="shared" si="15"/>
        <v/>
      </c>
      <c r="G115" s="10" t="str">
        <f t="shared" si="10"/>
        <v/>
      </c>
      <c r="I115" s="9" t="str">
        <f t="shared" si="16"/>
        <v/>
      </c>
      <c r="J115" s="16" t="str">
        <f t="shared" si="17"/>
        <v/>
      </c>
      <c r="K115" s="10" t="str">
        <f t="shared" si="11"/>
        <v/>
      </c>
    </row>
    <row r="116" spans="1:11" ht="13.5" x14ac:dyDescent="0.25">
      <c r="A116" s="9" t="str">
        <f t="shared" si="12"/>
        <v/>
      </c>
      <c r="B116" s="16" t="str">
        <f t="shared" si="13"/>
        <v/>
      </c>
      <c r="C116" s="10" t="str">
        <f t="shared" si="9"/>
        <v/>
      </c>
      <c r="E116" s="9" t="str">
        <f t="shared" si="14"/>
        <v/>
      </c>
      <c r="F116" s="16" t="str">
        <f t="shared" si="15"/>
        <v/>
      </c>
      <c r="G116" s="10" t="str">
        <f t="shared" si="10"/>
        <v/>
      </c>
      <c r="I116" s="9" t="str">
        <f t="shared" si="16"/>
        <v/>
      </c>
      <c r="J116" s="16" t="str">
        <f t="shared" si="17"/>
        <v/>
      </c>
      <c r="K116" s="10" t="str">
        <f t="shared" si="11"/>
        <v/>
      </c>
    </row>
    <row r="117" spans="1:11" ht="13.5" x14ac:dyDescent="0.25">
      <c r="A117" s="9" t="str">
        <f t="shared" si="12"/>
        <v/>
      </c>
      <c r="B117" s="16" t="str">
        <f t="shared" si="13"/>
        <v/>
      </c>
      <c r="C117" s="10" t="str">
        <f t="shared" si="9"/>
        <v/>
      </c>
      <c r="E117" s="9" t="str">
        <f t="shared" si="14"/>
        <v/>
      </c>
      <c r="F117" s="16" t="str">
        <f t="shared" si="15"/>
        <v/>
      </c>
      <c r="G117" s="10" t="str">
        <f t="shared" si="10"/>
        <v/>
      </c>
      <c r="I117" s="9" t="str">
        <f t="shared" si="16"/>
        <v/>
      </c>
      <c r="J117" s="16" t="str">
        <f t="shared" si="17"/>
        <v/>
      </c>
      <c r="K117" s="10" t="str">
        <f t="shared" si="11"/>
        <v/>
      </c>
    </row>
    <row r="118" spans="1:11" ht="13.5" x14ac:dyDescent="0.25">
      <c r="A118" s="9" t="str">
        <f t="shared" si="12"/>
        <v/>
      </c>
      <c r="B118" s="16" t="str">
        <f t="shared" si="13"/>
        <v/>
      </c>
      <c r="C118" s="10" t="str">
        <f t="shared" si="9"/>
        <v/>
      </c>
      <c r="E118" s="9" t="str">
        <f t="shared" si="14"/>
        <v/>
      </c>
      <c r="F118" s="16" t="str">
        <f t="shared" si="15"/>
        <v/>
      </c>
      <c r="G118" s="10" t="str">
        <f t="shared" si="10"/>
        <v/>
      </c>
      <c r="I118" s="9" t="str">
        <f t="shared" si="16"/>
        <v/>
      </c>
      <c r="J118" s="16" t="str">
        <f t="shared" si="17"/>
        <v/>
      </c>
      <c r="K118" s="10" t="str">
        <f t="shared" si="11"/>
        <v/>
      </c>
    </row>
    <row r="119" spans="1:11" ht="13.5" x14ac:dyDescent="0.25">
      <c r="A119" s="9" t="str">
        <f t="shared" si="12"/>
        <v/>
      </c>
      <c r="B119" s="16" t="str">
        <f t="shared" si="13"/>
        <v/>
      </c>
      <c r="C119" s="10" t="str">
        <f t="shared" si="9"/>
        <v/>
      </c>
      <c r="E119" s="9" t="str">
        <f t="shared" si="14"/>
        <v/>
      </c>
      <c r="F119" s="16" t="str">
        <f t="shared" si="15"/>
        <v/>
      </c>
      <c r="G119" s="10" t="str">
        <f t="shared" si="10"/>
        <v/>
      </c>
      <c r="I119" s="9" t="str">
        <f t="shared" si="16"/>
        <v/>
      </c>
      <c r="J119" s="16" t="str">
        <f t="shared" si="17"/>
        <v/>
      </c>
      <c r="K119" s="10" t="str">
        <f t="shared" si="11"/>
        <v/>
      </c>
    </row>
    <row r="120" spans="1:11" ht="13.5" x14ac:dyDescent="0.25">
      <c r="A120" s="9" t="str">
        <f t="shared" si="12"/>
        <v/>
      </c>
      <c r="B120" s="16" t="str">
        <f t="shared" si="13"/>
        <v/>
      </c>
      <c r="C120" s="10" t="str">
        <f t="shared" si="9"/>
        <v/>
      </c>
      <c r="E120" s="9" t="str">
        <f t="shared" si="14"/>
        <v/>
      </c>
      <c r="F120" s="16" t="str">
        <f t="shared" si="15"/>
        <v/>
      </c>
      <c r="G120" s="10" t="str">
        <f t="shared" si="10"/>
        <v/>
      </c>
      <c r="I120" s="9" t="str">
        <f t="shared" si="16"/>
        <v/>
      </c>
      <c r="J120" s="16" t="str">
        <f t="shared" si="17"/>
        <v/>
      </c>
      <c r="K120" s="10" t="str">
        <f t="shared" si="11"/>
        <v/>
      </c>
    </row>
    <row r="121" spans="1:11" ht="13.5" x14ac:dyDescent="0.25">
      <c r="A121" s="9" t="str">
        <f t="shared" si="12"/>
        <v/>
      </c>
      <c r="B121" s="16" t="str">
        <f t="shared" si="13"/>
        <v/>
      </c>
      <c r="C121" s="10" t="str">
        <f t="shared" si="9"/>
        <v/>
      </c>
      <c r="E121" s="9" t="str">
        <f t="shared" si="14"/>
        <v/>
      </c>
      <c r="F121" s="16" t="str">
        <f t="shared" si="15"/>
        <v/>
      </c>
      <c r="G121" s="10" t="str">
        <f t="shared" si="10"/>
        <v/>
      </c>
      <c r="I121" s="9" t="str">
        <f t="shared" si="16"/>
        <v/>
      </c>
      <c r="J121" s="16" t="str">
        <f t="shared" si="17"/>
        <v/>
      </c>
      <c r="K121" s="10" t="str">
        <f t="shared" si="11"/>
        <v/>
      </c>
    </row>
    <row r="122" spans="1:11" ht="13.5" x14ac:dyDescent="0.25">
      <c r="A122" s="9" t="str">
        <f t="shared" si="12"/>
        <v/>
      </c>
      <c r="B122" s="16" t="str">
        <f t="shared" si="13"/>
        <v/>
      </c>
      <c r="C122" s="10" t="str">
        <f t="shared" si="9"/>
        <v/>
      </c>
      <c r="E122" s="9" t="str">
        <f t="shared" si="14"/>
        <v/>
      </c>
      <c r="F122" s="16" t="str">
        <f t="shared" si="15"/>
        <v/>
      </c>
      <c r="G122" s="10" t="str">
        <f t="shared" si="10"/>
        <v/>
      </c>
      <c r="I122" s="9" t="str">
        <f t="shared" si="16"/>
        <v/>
      </c>
      <c r="J122" s="16" t="str">
        <f t="shared" si="17"/>
        <v/>
      </c>
      <c r="K122" s="10" t="str">
        <f t="shared" si="11"/>
        <v/>
      </c>
    </row>
    <row r="123" spans="1:11" ht="13.5" x14ac:dyDescent="0.25">
      <c r="A123" s="9" t="str">
        <f t="shared" si="12"/>
        <v/>
      </c>
      <c r="B123" s="16" t="str">
        <f t="shared" si="13"/>
        <v/>
      </c>
      <c r="C123" s="10" t="str">
        <f t="shared" si="9"/>
        <v/>
      </c>
      <c r="E123" s="9" t="str">
        <f t="shared" si="14"/>
        <v/>
      </c>
      <c r="F123" s="16" t="str">
        <f t="shared" si="15"/>
        <v/>
      </c>
      <c r="G123" s="10" t="str">
        <f t="shared" si="10"/>
        <v/>
      </c>
      <c r="I123" s="9" t="str">
        <f t="shared" si="16"/>
        <v/>
      </c>
      <c r="J123" s="16" t="str">
        <f t="shared" si="17"/>
        <v/>
      </c>
      <c r="K123" s="10" t="str">
        <f t="shared" si="11"/>
        <v/>
      </c>
    </row>
    <row r="124" spans="1:11" ht="13.5" x14ac:dyDescent="0.25">
      <c r="A124" s="9" t="str">
        <f t="shared" si="12"/>
        <v/>
      </c>
      <c r="B124" s="16" t="str">
        <f t="shared" si="13"/>
        <v/>
      </c>
      <c r="C124" s="10" t="str">
        <f t="shared" si="9"/>
        <v/>
      </c>
      <c r="E124" s="9" t="str">
        <f t="shared" si="14"/>
        <v/>
      </c>
      <c r="F124" s="16" t="str">
        <f t="shared" si="15"/>
        <v/>
      </c>
      <c r="G124" s="10" t="str">
        <f t="shared" si="10"/>
        <v/>
      </c>
      <c r="I124" s="9" t="str">
        <f t="shared" si="16"/>
        <v/>
      </c>
      <c r="J124" s="16" t="str">
        <f t="shared" si="17"/>
        <v/>
      </c>
      <c r="K124" s="10" t="str">
        <f t="shared" si="11"/>
        <v/>
      </c>
    </row>
    <row r="125" spans="1:11" ht="13.5" x14ac:dyDescent="0.25">
      <c r="A125" s="9" t="str">
        <f t="shared" si="12"/>
        <v/>
      </c>
      <c r="B125" s="16" t="str">
        <f t="shared" si="13"/>
        <v/>
      </c>
      <c r="C125" s="10" t="str">
        <f t="shared" si="9"/>
        <v/>
      </c>
      <c r="E125" s="9" t="str">
        <f t="shared" si="14"/>
        <v/>
      </c>
      <c r="F125" s="16" t="str">
        <f t="shared" si="15"/>
        <v/>
      </c>
      <c r="G125" s="10" t="str">
        <f t="shared" si="10"/>
        <v/>
      </c>
      <c r="I125" s="9" t="str">
        <f t="shared" si="16"/>
        <v/>
      </c>
      <c r="J125" s="16" t="str">
        <f t="shared" si="17"/>
        <v/>
      </c>
      <c r="K125" s="10" t="str">
        <f t="shared" si="11"/>
        <v/>
      </c>
    </row>
    <row r="126" spans="1:11" ht="13.5" x14ac:dyDescent="0.25">
      <c r="A126" s="9" t="str">
        <f t="shared" si="12"/>
        <v/>
      </c>
      <c r="B126" s="16" t="str">
        <f t="shared" si="13"/>
        <v/>
      </c>
      <c r="C126" s="10" t="str">
        <f t="shared" si="9"/>
        <v/>
      </c>
      <c r="E126" s="9" t="str">
        <f t="shared" si="14"/>
        <v/>
      </c>
      <c r="F126" s="16" t="str">
        <f t="shared" si="15"/>
        <v/>
      </c>
      <c r="G126" s="10" t="str">
        <f t="shared" si="10"/>
        <v/>
      </c>
      <c r="I126" s="9" t="str">
        <f t="shared" si="16"/>
        <v/>
      </c>
      <c r="J126" s="16" t="str">
        <f t="shared" si="17"/>
        <v/>
      </c>
      <c r="K126" s="10" t="str">
        <f t="shared" si="11"/>
        <v/>
      </c>
    </row>
    <row r="127" spans="1:11" ht="13.5" x14ac:dyDescent="0.25">
      <c r="A127" s="9" t="str">
        <f t="shared" si="12"/>
        <v/>
      </c>
      <c r="C127" s="10" t="str">
        <f t="shared" si="9"/>
        <v/>
      </c>
      <c r="E127" s="9" t="str">
        <f t="shared" si="14"/>
        <v/>
      </c>
      <c r="F127" s="16" t="str">
        <f t="shared" si="15"/>
        <v/>
      </c>
      <c r="G127" s="10" t="str">
        <f t="shared" si="10"/>
        <v/>
      </c>
      <c r="I127" s="9" t="str">
        <f t="shared" si="16"/>
        <v/>
      </c>
      <c r="J127" s="16" t="str">
        <f t="shared" si="17"/>
        <v/>
      </c>
      <c r="K127" s="10" t="str">
        <f t="shared" si="11"/>
        <v/>
      </c>
    </row>
    <row r="128" spans="1:11" ht="13.5" x14ac:dyDescent="0.25">
      <c r="A128" s="9" t="str">
        <f t="shared" si="12"/>
        <v/>
      </c>
      <c r="C128" s="10" t="str">
        <f t="shared" si="9"/>
        <v/>
      </c>
      <c r="E128" s="9" t="str">
        <f t="shared" si="14"/>
        <v/>
      </c>
      <c r="F128" s="16" t="str">
        <f t="shared" si="15"/>
        <v/>
      </c>
      <c r="G128" s="10" t="str">
        <f t="shared" si="10"/>
        <v/>
      </c>
      <c r="I128" s="9" t="str">
        <f t="shared" si="16"/>
        <v/>
      </c>
      <c r="J128" s="16" t="str">
        <f t="shared" si="17"/>
        <v/>
      </c>
      <c r="K128" s="10" t="str">
        <f t="shared" si="11"/>
        <v/>
      </c>
    </row>
    <row r="129" spans="1:11" ht="13.5" x14ac:dyDescent="0.25">
      <c r="A129" s="9" t="str">
        <f t="shared" si="12"/>
        <v/>
      </c>
      <c r="C129" s="10" t="str">
        <f t="shared" si="9"/>
        <v/>
      </c>
      <c r="E129" s="9" t="str">
        <f t="shared" si="14"/>
        <v/>
      </c>
      <c r="F129" s="16" t="str">
        <f t="shared" si="15"/>
        <v/>
      </c>
      <c r="G129" s="10" t="str">
        <f t="shared" si="10"/>
        <v/>
      </c>
      <c r="I129" s="9" t="str">
        <f t="shared" si="16"/>
        <v/>
      </c>
      <c r="J129" s="16" t="str">
        <f t="shared" si="17"/>
        <v/>
      </c>
      <c r="K129" s="10" t="str">
        <f t="shared" si="11"/>
        <v/>
      </c>
    </row>
    <row r="130" spans="1:11" ht="13.5" x14ac:dyDescent="0.25">
      <c r="A130" s="9" t="str">
        <f t="shared" si="12"/>
        <v/>
      </c>
      <c r="C130" s="10" t="str">
        <f t="shared" ref="C130:C131" si="18">IF(A130="","",0.9)</f>
        <v/>
      </c>
      <c r="E130" s="9" t="str">
        <f t="shared" si="14"/>
        <v/>
      </c>
      <c r="F130" s="16" t="str">
        <f t="shared" ref="F130" si="19">IF(E130="","",(H125)+B122)</f>
        <v/>
      </c>
      <c r="G130" s="10" t="str">
        <f t="shared" si="10"/>
        <v/>
      </c>
      <c r="I130" s="9" t="str">
        <f t="shared" si="16"/>
        <v/>
      </c>
      <c r="J130" s="16" t="str">
        <f t="shared" si="17"/>
        <v/>
      </c>
      <c r="K130" s="10" t="str">
        <f t="shared" si="11"/>
        <v/>
      </c>
    </row>
    <row r="131" spans="1:11" ht="13.5" x14ac:dyDescent="0.25">
      <c r="A131" s="9" t="str">
        <f t="shared" si="12"/>
        <v/>
      </c>
      <c r="C131" s="10" t="str">
        <f t="shared" si="18"/>
        <v/>
      </c>
      <c r="E131" s="9" t="str">
        <f t="shared" si="14"/>
        <v/>
      </c>
      <c r="G131" s="10" t="str">
        <f t="shared" si="10"/>
        <v/>
      </c>
      <c r="I131" s="9" t="str">
        <f t="shared" si="16"/>
        <v/>
      </c>
      <c r="J131" s="16" t="str">
        <f t="shared" si="17"/>
        <v/>
      </c>
      <c r="K131" s="10" t="str">
        <f t="shared" si="11"/>
        <v/>
      </c>
    </row>
  </sheetData>
  <sheetProtection algorithmName="SHA-512" hashValue="BbphHi0wt4Y5sM/Iju4mu6ibm7rOkwL0U0eem3RFwKhPWPVYweC9+ASmaYxmxdDAO5i7clOZcMA4BmIQuhMCdg==" saltValue="T9KAmdyjZFye/NCkbmSdHA==" spinCount="100000" sheet="1" objects="1" scenarios="1" selectLockedCells="1"/>
  <phoneticPr fontId="0" type="noConversion"/>
  <pageMargins left="0.25" right="0.25" top="0.5" bottom="0.5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9E13C44D96BB49AADFAAA4400EE14B" ma:contentTypeVersion="21" ma:contentTypeDescription="Create a new document." ma:contentTypeScope="" ma:versionID="d90e5be4b1cecda425069cf15def012e">
  <xsd:schema xmlns:xsd="http://www.w3.org/2001/XMLSchema" xmlns:xs="http://www.w3.org/2001/XMLSchema" xmlns:p="http://schemas.microsoft.com/office/2006/metadata/properties" xmlns:ns2="28733e1a-349c-4697-b993-77805086a5bf" xmlns:ns3="90d7df65-cea2-40ed-9680-6e5dcd8002a5" targetNamespace="http://schemas.microsoft.com/office/2006/metadata/properties" ma:root="true" ma:fieldsID="6549efe02711c7c95452c4f86eebc1d2" ns2:_="" ns3:_="">
    <xsd:import namespace="28733e1a-349c-4697-b993-77805086a5bf"/>
    <xsd:import namespace="90d7df65-cea2-40ed-9680-6e5dcd8002a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PageLink" minOccurs="0"/>
                <xsd:element ref="ns2:Centretek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733e1a-349c-4697-b993-77805086a5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Shared link" ma:description="This document has been linked to a page online.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PageLink" ma:index="21" nillable="true" ma:displayName="Page Link" ma:description="What page houses this document link." ma:format="Hyperlink" ma:internalName="Page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Centretek" ma:index="22" nillable="true" ma:displayName="Shared Link" ma:description="This item has been linked online." ma:format="RadioButtons" ma:internalName="Centretek">
      <xsd:simpleType>
        <xsd:restriction base="dms:Choice">
          <xsd:enumeration value="Centretek"/>
          <xsd:enumeration value="Internal link"/>
          <xsd:enumeration value="YouTube"/>
        </xsd:restriction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3e20e570-3a27-4eff-9ea0-d3488a33fb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d7df65-cea2-40ed-9680-6e5dcd8002a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35204a20-5eed-4618-8752-7bc2bab9322f}" ma:internalName="TaxCatchAll" ma:showField="CatchAllData" ma:web="90d7df65-cea2-40ed-9680-6e5dcd8002a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23" ma:displayName="Subject 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A04F6E-1B9D-4413-8D9C-2CB48D0171E8}"/>
</file>

<file path=customXml/itemProps2.xml><?xml version="1.0" encoding="utf-8"?>
<ds:datastoreItem xmlns:ds="http://schemas.openxmlformats.org/officeDocument/2006/customXml" ds:itemID="{67DA80C1-7BE3-4B41-B1E3-1CD0ACF47B9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UMC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Marie Cathey</dc:creator>
  <cp:lastModifiedBy>Brooks, Kim M. (Cashiers Office)</cp:lastModifiedBy>
  <cp:lastPrinted>2011-12-29T17:38:05Z</cp:lastPrinted>
  <dcterms:created xsi:type="dcterms:W3CDTF">1998-01-30T21:13:08Z</dcterms:created>
  <dcterms:modified xsi:type="dcterms:W3CDTF">2017-05-31T21:28:06Z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